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codeName="ThisWorkbook" defaultThemeVersion="124226"/>
  <mc:AlternateContent xmlns:mc="http://schemas.openxmlformats.org/markup-compatibility/2006">
    <mc:Choice Requires="x15">
      <x15ac:absPath xmlns:x15ac="http://schemas.microsoft.com/office/spreadsheetml/2010/11/ac" url="C:\Users\carrickc\OneDrive - kochind.com\Documents\Chance\Tank Heater product Manager\Product Information\Forms\Loading Sheets\Others\"/>
    </mc:Choice>
  </mc:AlternateContent>
  <xr:revisionPtr revIDLastSave="7" documentId="11_7CF1B7813C6B29F3708B5EE33496A13B4D1C94AA" xr6:coauthVersionLast="32" xr6:coauthVersionMax="32" xr10:uidLastSave="{8ACC827C-0D7A-44BE-9644-52843E163977}"/>
  <bookViews>
    <workbookView xWindow="0" yWindow="210" windowWidth="12360" windowHeight="8220" xr2:uid="{00000000-000D-0000-FFFF-FFFF00000000}"/>
  </bookViews>
  <sheets>
    <sheet name="TWISTED TUBE® Heat Exchanger " sheetId="2" r:id="rId1"/>
  </sheets>
  <definedNames>
    <definedName name="Answer" localSheetId="0">'TWISTED TUBE® Heat Exchanger '!$AA$15:$AA$17</definedName>
    <definedName name="Answer">#REF!</definedName>
    <definedName name="Data">'TWISTED TUBE® Heat Exchanger '!$AA$58:$AA$60</definedName>
    <definedName name="Duty" localSheetId="0">'TWISTED TUBE® Heat Exchanger '!$Y$19:$Y$22</definedName>
    <definedName name="Duty">#REF!</definedName>
    <definedName name="Exchanger">'TWISTED TUBE® Heat Exchanger '!$Y$8:$Y$13</definedName>
    <definedName name="Flow" localSheetId="0">'TWISTED TUBE® Heat Exchanger '!$AA$18:$AA$19</definedName>
    <definedName name="Flow">#REF!</definedName>
    <definedName name="Insulation" localSheetId="0">'TWISTED TUBE® Heat Exchanger '!$Y$52:$Y$69</definedName>
    <definedName name="Insulation">#REF!</definedName>
    <definedName name="Length" localSheetId="0">'TWISTED TUBE® Heat Exchanger '!$Y$47:$Y$50</definedName>
    <definedName name="Length">#REF!</definedName>
    <definedName name="Lheat" localSheetId="0">'TWISTED TUBE® Heat Exchanger '!$AA$33:$AA$34</definedName>
    <definedName name="Lheat">#REF!</definedName>
    <definedName name="Material" localSheetId="0">'TWISTED TUBE® Heat Exchanger '!$Y$29:$Y$35</definedName>
    <definedName name="Material">#REF!</definedName>
    <definedName name="Model" localSheetId="0">'TWISTED TUBE® Heat Exchanger '!$AA$51:$AA$54</definedName>
    <definedName name="Model">#REF!</definedName>
    <definedName name="Pressure" localSheetId="0">'TWISTED TUBE® Heat Exchanger '!$Y$25:$Y$27</definedName>
    <definedName name="Pressure">#REF!</definedName>
    <definedName name="_xlnm.Print_Area" localSheetId="0">'TWISTED TUBE® Heat Exchanger '!$A$1:$U$83</definedName>
    <definedName name="SHeat" localSheetId="0">'TWISTED TUBE® Heat Exchanger '!$AA$21:$AA$22</definedName>
    <definedName name="SHeat">#REF!</definedName>
    <definedName name="tcond" localSheetId="0">'TWISTED TUBE® Heat Exchanger '!$AA$28:$AA$30</definedName>
    <definedName name="tcond">#REF!</definedName>
    <definedName name="Temp" localSheetId="0">'TWISTED TUBE® Heat Exchanger '!$Y$15:$Y$16</definedName>
    <definedName name="Temp">#REF!</definedName>
    <definedName name="Tubes">'TWISTED TUBE® Heat Exchanger '!$Y$48:$Y$50</definedName>
    <definedName name="Units" localSheetId="0">'TWISTED TUBE® Heat Exchanger '!$AA$47:$AA$48</definedName>
    <definedName name="Units">#REF!</definedName>
    <definedName name="Visc" localSheetId="0">'TWISTED TUBE® Heat Exchanger '!$Y$17:$Y$18</definedName>
    <definedName name="Visc">#REF!</definedName>
  </definedNames>
  <calcPr calcId="179017"/>
</workbook>
</file>

<file path=xl/calcChain.xml><?xml version="1.0" encoding="utf-8"?>
<calcChain xmlns="http://schemas.openxmlformats.org/spreadsheetml/2006/main">
  <c r="A42" i="2" l="1"/>
  <c r="O43" i="2" l="1"/>
  <c r="F43" i="2" l="1"/>
  <c r="F44" i="2"/>
  <c r="C44" i="2"/>
  <c r="C43" i="2"/>
</calcChain>
</file>

<file path=xl/sharedStrings.xml><?xml version="1.0" encoding="utf-8"?>
<sst xmlns="http://schemas.openxmlformats.org/spreadsheetml/2006/main" count="179" uniqueCount="134">
  <si>
    <t/>
  </si>
  <si>
    <t>Reference No.</t>
  </si>
  <si>
    <t xml:space="preserve"> </t>
  </si>
  <si>
    <t>Date</t>
  </si>
  <si>
    <t>Type</t>
  </si>
  <si>
    <t>Fluid Name</t>
  </si>
  <si>
    <t xml:space="preserve">Customer    </t>
  </si>
  <si>
    <t xml:space="preserve"> cP @ ˚F</t>
  </si>
  <si>
    <t>PSIG</t>
  </si>
  <si>
    <t>Pressure</t>
  </si>
  <si>
    <t>BTU / Hr</t>
  </si>
  <si>
    <t>˚F</t>
  </si>
  <si>
    <t>temp</t>
  </si>
  <si>
    <t>˚C</t>
  </si>
  <si>
    <t>Visc</t>
  </si>
  <si>
    <t xml:space="preserve"> cP @ ˚C</t>
  </si>
  <si>
    <t>Duty</t>
  </si>
  <si>
    <t>KJ / Hr</t>
  </si>
  <si>
    <t>KW</t>
  </si>
  <si>
    <t>Kcal / Hr</t>
  </si>
  <si>
    <t>BarG</t>
  </si>
  <si>
    <t>Kpa</t>
  </si>
  <si>
    <t>Ft</t>
  </si>
  <si>
    <t>Inch</t>
  </si>
  <si>
    <t>Material</t>
  </si>
  <si>
    <t>SS 304</t>
  </si>
  <si>
    <t>SS 316</t>
  </si>
  <si>
    <t>Carbon Steel</t>
  </si>
  <si>
    <t>Length</t>
  </si>
  <si>
    <t>M</t>
  </si>
  <si>
    <t>mm</t>
  </si>
  <si>
    <t>Insulation</t>
  </si>
  <si>
    <t>Answer</t>
  </si>
  <si>
    <t>Asbestos</t>
  </si>
  <si>
    <t>Asphalt</t>
  </si>
  <si>
    <t>Concrete</t>
  </si>
  <si>
    <t>Cork</t>
  </si>
  <si>
    <t>Wool Felt</t>
  </si>
  <si>
    <t>Gypsom</t>
  </si>
  <si>
    <t>Magnesia (lt. carbonate)</t>
  </si>
  <si>
    <t>Mineral Wool</t>
  </si>
  <si>
    <t>Sawdust</t>
  </si>
  <si>
    <t>Polystyrene Foam</t>
  </si>
  <si>
    <t>Polyurethane Foam</t>
  </si>
  <si>
    <t>Silica Foam</t>
  </si>
  <si>
    <t>Stintex</t>
  </si>
  <si>
    <t>Fiberglass</t>
  </si>
  <si>
    <t>None</t>
  </si>
  <si>
    <t>Flow</t>
  </si>
  <si>
    <t>Lb / Hr</t>
  </si>
  <si>
    <t>Kg / Hr</t>
  </si>
  <si>
    <t>S_Heat</t>
  </si>
  <si>
    <t>T_Cond</t>
  </si>
  <si>
    <t>Lheat</t>
  </si>
  <si>
    <r>
      <t>BTU/Lb-</t>
    </r>
    <r>
      <rPr>
        <sz val="8"/>
        <rFont val="Calibri"/>
        <family val="2"/>
      </rPr>
      <t>°</t>
    </r>
    <r>
      <rPr>
        <sz val="8"/>
        <rFont val="Arial"/>
        <family val="2"/>
      </rPr>
      <t>F</t>
    </r>
  </si>
  <si>
    <t>KJ/Kg-°C</t>
  </si>
  <si>
    <t>BTU/Hr-Ft-°F</t>
  </si>
  <si>
    <t>Kcal/Hr-M-°C</t>
  </si>
  <si>
    <t>W/M-°C</t>
  </si>
  <si>
    <t>BTU/Lb</t>
  </si>
  <si>
    <t>KJ/Kg</t>
  </si>
  <si>
    <t>Units</t>
  </si>
  <si>
    <t>Imperial</t>
  </si>
  <si>
    <t>SI</t>
  </si>
  <si>
    <t>TF-</t>
  </si>
  <si>
    <t>HL-</t>
  </si>
  <si>
    <t>MTH-</t>
  </si>
  <si>
    <t>BTH-</t>
  </si>
  <si>
    <t>Allowable Pressure Drop</t>
  </si>
  <si>
    <t>CUSTOMER NOTES AND REMARKS</t>
  </si>
  <si>
    <t>Select</t>
  </si>
  <si>
    <t>End User</t>
  </si>
  <si>
    <t>City / State (Prov.) / Country</t>
  </si>
  <si>
    <t>Yes</t>
  </si>
  <si>
    <t>No</t>
  </si>
  <si>
    <r>
      <t xml:space="preserve">Please send to </t>
    </r>
    <r>
      <rPr>
        <sz val="8"/>
        <color theme="3" tint="0.39997558519241921"/>
        <rFont val="Arial"/>
        <family val="2"/>
      </rPr>
      <t>info@kochheattransfer.com</t>
    </r>
    <r>
      <rPr>
        <sz val="8"/>
        <color indexed="8"/>
        <rFont val="Arial"/>
        <family val="2"/>
      </rPr>
      <t xml:space="preserve"> for evaluation.</t>
    </r>
  </si>
  <si>
    <t>v 0</t>
  </si>
  <si>
    <t>Shell Side</t>
  </si>
  <si>
    <t>Tube Side</t>
  </si>
  <si>
    <t>Initial Viscosity / Final Viscosity</t>
  </si>
  <si>
    <r>
      <t xml:space="preserve">Specific Gravity </t>
    </r>
    <r>
      <rPr>
        <i/>
        <sz val="8"/>
        <rFont val="Arial"/>
        <family val="2"/>
      </rPr>
      <t>(Inlet or Average)</t>
    </r>
  </si>
  <si>
    <r>
      <t xml:space="preserve">Specific Gravity </t>
    </r>
    <r>
      <rPr>
        <i/>
        <sz val="8"/>
        <rFont val="Arial"/>
        <family val="2"/>
      </rPr>
      <t>(outlet)</t>
    </r>
  </si>
  <si>
    <r>
      <t xml:space="preserve">Thermal Conductivity </t>
    </r>
    <r>
      <rPr>
        <i/>
        <sz val="8"/>
        <rFont val="Arial"/>
        <family val="2"/>
      </rPr>
      <t>(Inlet or Average)</t>
    </r>
  </si>
  <si>
    <r>
      <t xml:space="preserve">Thermal Conductivity </t>
    </r>
    <r>
      <rPr>
        <i/>
        <sz val="8"/>
        <rFont val="Arial"/>
        <family val="2"/>
      </rPr>
      <t>(Outlet)</t>
    </r>
  </si>
  <si>
    <r>
      <t xml:space="preserve">Specific Heat </t>
    </r>
    <r>
      <rPr>
        <i/>
        <sz val="8"/>
        <rFont val="Arial"/>
        <family val="2"/>
      </rPr>
      <t>(Inlet or Average)</t>
    </r>
  </si>
  <si>
    <r>
      <t xml:space="preserve">Specific Heat </t>
    </r>
    <r>
      <rPr>
        <i/>
        <sz val="8"/>
        <rFont val="Arial"/>
        <family val="2"/>
      </rPr>
      <t>(outlet)</t>
    </r>
  </si>
  <si>
    <t>Operating Pressure</t>
  </si>
  <si>
    <t>Fouling Factor</t>
  </si>
  <si>
    <t>Tubeside Metallurgy</t>
  </si>
  <si>
    <t>Tubeside Corrosion Allowance</t>
  </si>
  <si>
    <t>Shellside Corrosion Allowance</t>
  </si>
  <si>
    <t>BTU/Lb-°F</t>
  </si>
  <si>
    <t>Shellside Metallurgy</t>
  </si>
  <si>
    <t>Max. Allowable Length</t>
  </si>
  <si>
    <t>Shell Side Nozzles</t>
  </si>
  <si>
    <t>Total Fluid Flowrate</t>
  </si>
  <si>
    <t>Liquid / Vapor at inlet</t>
  </si>
  <si>
    <t>/</t>
  </si>
  <si>
    <t>Liquid / Vapor at outlet</t>
  </si>
  <si>
    <t>Liquid</t>
  </si>
  <si>
    <t>Vapor</t>
  </si>
  <si>
    <t>Tube Side Nozzles</t>
  </si>
  <si>
    <t>Inlet  Size</t>
  </si>
  <si>
    <t>Outlet Size</t>
  </si>
  <si>
    <t>Inlet Size</t>
  </si>
  <si>
    <t>Initial Temperature / Final Temperature</t>
  </si>
  <si>
    <t>x</t>
  </si>
  <si>
    <t>Exchanger type</t>
  </si>
  <si>
    <t>AES</t>
  </si>
  <si>
    <t>AET</t>
  </si>
  <si>
    <t>AEU</t>
  </si>
  <si>
    <t>BEM</t>
  </si>
  <si>
    <t>Other (Type in)</t>
  </si>
  <si>
    <t>New Exchanger</t>
  </si>
  <si>
    <t>Complete Replacement Exchanger</t>
  </si>
  <si>
    <t>Replacement Bundle only - Reuse Existing Shell</t>
  </si>
  <si>
    <t>Type in "X" Below as applies</t>
  </si>
  <si>
    <t>data</t>
  </si>
  <si>
    <t>original</t>
  </si>
  <si>
    <t>new</t>
  </si>
  <si>
    <t>indirect</t>
  </si>
  <si>
    <t xml:space="preserve"> Exchanger Data</t>
  </si>
  <si>
    <t>Process Fluid Data</t>
  </si>
  <si>
    <t>Tube Type</t>
  </si>
  <si>
    <t>Welded</t>
  </si>
  <si>
    <t>Seamless</t>
  </si>
  <si>
    <t>Duplex 2205</t>
  </si>
  <si>
    <t>Monel 400</t>
  </si>
  <si>
    <t>Inconel (specify grade in notes)</t>
  </si>
  <si>
    <t xml:space="preserve">Tubes </t>
  </si>
  <si>
    <t>If vaporization or condensation is occuring, please provide heat release curves</t>
  </si>
  <si>
    <t>PED Requirement</t>
  </si>
  <si>
    <t>TWISTED TUBE® Heat Exchangers Loading Sheet</t>
  </si>
  <si>
    <t>Required Equipment Delivery (weeks)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</si>
</sst>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8" x14ac:knownFonts="1">
    <font>
      <sz val="8"/>
      <name val="Arial"/>
    </font>
    <font>
      <b/>
      <sz val="9"/>
      <name val="Arial"/>
      <family val="2"/>
    </font>
    <font>
      <b/>
      <sz val="8"/>
      <name val="Arial"/>
      <family val="2"/>
    </font>
    <font>
      <sz val="8"/>
      <name val="Arial"/>
      <family val="2"/>
    </font>
    <font>
      <sz val="8"/>
      <color indexed="9"/>
      <name val="Arial"/>
      <family val="2"/>
    </font>
    <font>
      <sz val="8"/>
      <color indexed="8"/>
      <name val="Arial"/>
      <family val="2"/>
    </font>
    <font>
      <sz val="8"/>
      <name val="Calibri"/>
      <family val="2"/>
    </font>
    <font>
      <b/>
      <sz val="10"/>
      <name val="Arial"/>
      <family val="2"/>
    </font>
    <font>
      <sz val="10"/>
      <name val="Calibri"/>
      <family val="2"/>
    </font>
    <font>
      <b/>
      <i/>
      <sz val="11"/>
      <color rgb="FF000000"/>
      <name val="Cambria"/>
      <family val="1"/>
    </font>
    <font>
      <b/>
      <sz val="11"/>
      <color rgb="FF00B050"/>
      <name val="Calibri"/>
      <family val="2"/>
    </font>
    <font>
      <b/>
      <sz val="12"/>
      <name val="Arial"/>
      <family val="2"/>
    </font>
    <font>
      <i/>
      <sz val="8"/>
      <name val="Arial"/>
      <family val="2"/>
    </font>
    <font>
      <b/>
      <sz val="8"/>
      <color rgb="FFFF0000"/>
      <name val="Arial"/>
      <family val="2"/>
    </font>
    <font>
      <sz val="8"/>
      <color theme="3" tint="0.39997558519241921"/>
      <name val="Arial"/>
      <family val="2"/>
    </font>
    <font>
      <sz val="14"/>
      <name val="Arial"/>
      <family val="2"/>
    </font>
    <font>
      <b/>
      <u/>
      <sz val="9"/>
      <name val="Arial"/>
      <family val="2"/>
    </font>
    <font>
      <b/>
      <sz val="10"/>
      <color rgb="FFFF0000"/>
      <name val="Arial"/>
      <family val="2"/>
    </font>
  </fonts>
  <fills count="2">
    <fill>
      <patternFill patternType="none"/>
    </fill>
    <fill>
      <patternFill patternType="gray125"/>
    </fill>
  </fills>
  <borders count="49">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style="double">
        <color indexed="64"/>
      </top>
      <bottom style="thin">
        <color indexed="64"/>
      </bottom>
      <diagonal/>
    </border>
    <border>
      <left/>
      <right/>
      <top style="medium">
        <color indexed="64"/>
      </top>
      <bottom/>
      <diagonal/>
    </border>
    <border>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style="double">
        <color indexed="64"/>
      </top>
      <bottom/>
      <diagonal/>
    </border>
    <border>
      <left/>
      <right style="medium">
        <color indexed="64"/>
      </right>
      <top style="double">
        <color indexed="64"/>
      </top>
      <bottom/>
      <diagonal/>
    </border>
    <border>
      <left/>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3">
    <xf numFmtId="0" fontId="0" fillId="0" borderId="0"/>
    <xf numFmtId="0" fontId="3" fillId="0" borderId="0"/>
    <xf numFmtId="0" fontId="3" fillId="0" borderId="0"/>
  </cellStyleXfs>
  <cellXfs count="199">
    <xf numFmtId="0" fontId="0" fillId="0" borderId="0" xfId="0"/>
    <xf numFmtId="0" fontId="3" fillId="0" borderId="0" xfId="0" applyFont="1" applyFill="1" applyAlignment="1" applyProtection="1">
      <alignment vertical="center"/>
    </xf>
    <xf numFmtId="0" fontId="0" fillId="0" borderId="0" xfId="0"/>
    <xf numFmtId="0" fontId="1" fillId="0" borderId="0" xfId="0" applyNumberFormat="1" applyFont="1" applyFill="1" applyBorder="1" applyAlignment="1" applyProtection="1">
      <alignment vertical="center"/>
    </xf>
    <xf numFmtId="0" fontId="0" fillId="0" borderId="0" xfId="0" applyNumberFormat="1" applyFont="1" applyFill="1" applyBorder="1" applyAlignment="1" applyProtection="1">
      <alignment vertical="center"/>
    </xf>
    <xf numFmtId="0" fontId="0" fillId="0" borderId="0" xfId="0" applyBorder="1"/>
    <xf numFmtId="0" fontId="0"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xf numFmtId="0" fontId="5" fillId="0" borderId="3" xfId="0" applyFont="1" applyFill="1" applyBorder="1" applyAlignment="1" applyProtection="1">
      <alignment vertical="center"/>
    </xf>
    <xf numFmtId="0" fontId="0" fillId="0" borderId="3" xfId="0" applyFont="1" applyFill="1" applyBorder="1" applyAlignment="1" applyProtection="1">
      <alignment vertical="center"/>
      <protection locked="0"/>
    </xf>
    <xf numFmtId="0" fontId="8" fillId="0" borderId="0" xfId="0" applyFont="1" applyBorder="1" applyAlignment="1">
      <alignment vertical="center" wrapText="1"/>
    </xf>
    <xf numFmtId="0" fontId="10" fillId="0" borderId="0" xfId="0" applyFont="1" applyBorder="1" applyAlignment="1">
      <alignment horizontal="center" vertical="center"/>
    </xf>
    <xf numFmtId="0" fontId="11" fillId="0" borderId="0" xfId="0" applyNumberFormat="1" applyFont="1" applyFill="1" applyBorder="1" applyAlignment="1" applyProtection="1">
      <alignment vertical="center"/>
    </xf>
    <xf numFmtId="0" fontId="0" fillId="0" borderId="13" xfId="0" applyNumberFormat="1" applyFont="1" applyFill="1" applyBorder="1" applyAlignment="1" applyProtection="1">
      <alignment vertical="center"/>
    </xf>
    <xf numFmtId="0" fontId="0" fillId="0" borderId="11" xfId="0" applyNumberFormat="1" applyFont="1" applyFill="1" applyBorder="1" applyAlignment="1" applyProtection="1">
      <alignment vertical="center"/>
    </xf>
    <xf numFmtId="0" fontId="2" fillId="0" borderId="11" xfId="0" applyNumberFormat="1" applyFont="1" applyFill="1" applyBorder="1" applyAlignment="1" applyProtection="1">
      <alignment vertical="center"/>
    </xf>
    <xf numFmtId="0" fontId="11" fillId="0" borderId="11" xfId="0" applyNumberFormat="1" applyFont="1" applyFill="1" applyBorder="1" applyAlignment="1" applyProtection="1">
      <alignment vertical="center"/>
    </xf>
    <xf numFmtId="1" fontId="0" fillId="0" borderId="14" xfId="0" applyNumberFormat="1" applyFont="1" applyFill="1" applyBorder="1" applyAlignment="1" applyProtection="1">
      <alignment horizontal="left" vertical="center"/>
    </xf>
    <xf numFmtId="0" fontId="0" fillId="0" borderId="15" xfId="0" applyNumberFormat="1" applyFont="1" applyFill="1" applyBorder="1" applyAlignment="1" applyProtection="1">
      <alignment vertical="center"/>
    </xf>
    <xf numFmtId="1" fontId="0" fillId="0" borderId="16" xfId="0" applyNumberFormat="1" applyFont="1" applyFill="1" applyBorder="1" applyAlignment="1" applyProtection="1">
      <alignment horizontal="left" vertical="center"/>
    </xf>
    <xf numFmtId="0" fontId="4" fillId="0" borderId="17" xfId="0" applyFont="1" applyFill="1" applyBorder="1" applyAlignment="1" applyProtection="1">
      <alignment vertical="center"/>
    </xf>
    <xf numFmtId="0" fontId="0" fillId="0" borderId="18" xfId="0" applyFont="1" applyFill="1" applyBorder="1" applyAlignment="1" applyProtection="1">
      <alignment vertical="center"/>
    </xf>
    <xf numFmtId="0" fontId="0" fillId="0" borderId="16" xfId="0" applyFont="1" applyFill="1" applyBorder="1" applyAlignment="1" applyProtection="1">
      <alignment vertical="center"/>
    </xf>
    <xf numFmtId="0" fontId="0" fillId="0" borderId="15" xfId="0" applyBorder="1"/>
    <xf numFmtId="0" fontId="0" fillId="0" borderId="16" xfId="0" applyBorder="1"/>
    <xf numFmtId="0" fontId="0" fillId="0" borderId="17" xfId="0" applyBorder="1"/>
    <xf numFmtId="0" fontId="0" fillId="0" borderId="3" xfId="0" applyBorder="1"/>
    <xf numFmtId="0" fontId="0" fillId="0" borderId="18" xfId="0" applyBorder="1"/>
    <xf numFmtId="164" fontId="0" fillId="0" borderId="0" xfId="0" applyNumberFormat="1" applyFont="1" applyFill="1" applyBorder="1" applyAlignment="1" applyProtection="1">
      <alignment horizontal="center" vertical="center"/>
    </xf>
    <xf numFmtId="164" fontId="0" fillId="0" borderId="16" xfId="0" applyNumberFormat="1" applyFont="1" applyFill="1" applyBorder="1" applyAlignment="1" applyProtection="1">
      <alignment horizontal="center" vertical="center"/>
    </xf>
    <xf numFmtId="0" fontId="3" fillId="0" borderId="15" xfId="0" applyFont="1" applyFill="1" applyBorder="1" applyAlignment="1" applyProtection="1">
      <alignment horizontal="left" vertical="center"/>
    </xf>
    <xf numFmtId="0" fontId="3" fillId="0" borderId="22" xfId="0" applyFont="1" applyFill="1" applyBorder="1" applyAlignment="1" applyProtection="1">
      <alignment vertical="center"/>
    </xf>
    <xf numFmtId="0" fontId="3" fillId="0" borderId="12" xfId="0" applyFont="1" applyFill="1" applyBorder="1" applyAlignment="1" applyProtection="1">
      <alignment vertical="center"/>
    </xf>
    <xf numFmtId="0" fontId="0" fillId="0" borderId="12" xfId="0" applyFont="1" applyFill="1" applyBorder="1" applyAlignment="1" applyProtection="1">
      <alignment vertical="center"/>
    </xf>
    <xf numFmtId="0" fontId="0" fillId="0" borderId="12" xfId="0" applyNumberFormat="1" applyFont="1" applyFill="1" applyBorder="1" applyAlignment="1" applyProtection="1">
      <alignment horizontal="right" vertical="center"/>
    </xf>
    <xf numFmtId="1" fontId="0" fillId="0" borderId="12" xfId="0" applyNumberFormat="1" applyFont="1" applyFill="1" applyBorder="1" applyAlignment="1" applyProtection="1">
      <alignment horizontal="left" vertical="center"/>
    </xf>
    <xf numFmtId="1" fontId="0" fillId="0" borderId="23" xfId="0" applyNumberFormat="1" applyFont="1" applyFill="1" applyBorder="1" applyAlignment="1" applyProtection="1">
      <alignment horizontal="left" vertical="center"/>
    </xf>
    <xf numFmtId="0" fontId="0" fillId="0" borderId="12" xfId="0" applyBorder="1"/>
    <xf numFmtId="0" fontId="3" fillId="0" borderId="11" xfId="0" applyNumberFormat="1" applyFont="1" applyFill="1" applyBorder="1" applyAlignment="1" applyProtection="1">
      <alignment horizontal="right"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protection locked="0"/>
    </xf>
    <xf numFmtId="164" fontId="3" fillId="0" borderId="16" xfId="0" applyNumberFormat="1" applyFont="1" applyFill="1" applyBorder="1" applyAlignment="1" applyProtection="1">
      <alignment horizontal="center" vertical="center"/>
      <protection locked="0"/>
    </xf>
    <xf numFmtId="0" fontId="3" fillId="0" borderId="19" xfId="0" applyFont="1" applyFill="1" applyBorder="1" applyAlignment="1" applyProtection="1">
      <alignment vertical="center"/>
    </xf>
    <xf numFmtId="164" fontId="3" fillId="0" borderId="0"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0" fontId="0" fillId="0" borderId="0" xfId="0" applyBorder="1" applyProtection="1"/>
    <xf numFmtId="2" fontId="0" fillId="0" borderId="0"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protection locked="0"/>
    </xf>
    <xf numFmtId="0" fontId="3" fillId="0" borderId="41" xfId="0" applyNumberFormat="1" applyFont="1" applyFill="1" applyBorder="1" applyAlignment="1" applyProtection="1">
      <alignment horizontal="center" vertical="center"/>
      <protection locked="0"/>
    </xf>
    <xf numFmtId="0" fontId="3" fillId="0" borderId="0" xfId="0" applyNumberFormat="1" applyFont="1" applyFill="1" applyBorder="1" applyAlignment="1" applyProtection="1">
      <alignment vertical="center"/>
    </xf>
    <xf numFmtId="0" fontId="3" fillId="0" borderId="5"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0"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0" fontId="0" fillId="0" borderId="0" xfId="0" applyFont="1" applyFill="1" applyBorder="1" applyAlignment="1" applyProtection="1">
      <alignment horizontal="left" vertical="center"/>
    </xf>
    <xf numFmtId="1" fontId="0" fillId="0" borderId="0" xfId="0" applyNumberFormat="1" applyFont="1" applyFill="1" applyBorder="1" applyAlignment="1" applyProtection="1">
      <alignment horizontal="center" vertical="center"/>
    </xf>
    <xf numFmtId="0" fontId="3" fillId="0" borderId="7" xfId="0" applyNumberFormat="1"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xf>
    <xf numFmtId="0" fontId="0" fillId="0" borderId="15" xfId="0" applyBorder="1" applyProtection="1"/>
    <xf numFmtId="0" fontId="0" fillId="0" borderId="12" xfId="0" applyBorder="1" applyAlignment="1" applyProtection="1"/>
    <xf numFmtId="0" fontId="0" fillId="0" borderId="7" xfId="0" applyBorder="1" applyAlignment="1" applyProtection="1">
      <protection locked="0"/>
    </xf>
    <xf numFmtId="0" fontId="0" fillId="0" borderId="16" xfId="0" applyBorder="1" applyProtection="1"/>
    <xf numFmtId="0" fontId="0" fillId="0" borderId="0" xfId="0" applyBorder="1" applyProtection="1">
      <protection locked="0"/>
    </xf>
    <xf numFmtId="0" fontId="3" fillId="0" borderId="0" xfId="0" applyFont="1" applyBorder="1" applyProtection="1"/>
    <xf numFmtId="0" fontId="0" fillId="0" borderId="0" xfId="0" applyFont="1"/>
    <xf numFmtId="0" fontId="2" fillId="0" borderId="25" xfId="0" applyNumberFormat="1" applyFont="1" applyFill="1" applyBorder="1" applyAlignment="1" applyProtection="1">
      <alignment horizontal="center" vertical="center"/>
      <protection locked="0"/>
    </xf>
    <xf numFmtId="0" fontId="2" fillId="0" borderId="15" xfId="0" applyNumberFormat="1" applyFont="1" applyFill="1" applyBorder="1" applyAlignment="1" applyProtection="1">
      <alignment vertical="center"/>
    </xf>
    <xf numFmtId="1" fontId="0" fillId="0" borderId="0" xfId="0" applyNumberFormat="1" applyFont="1" applyFill="1" applyBorder="1" applyAlignment="1" applyProtection="1">
      <alignment horizontal="center" vertical="center"/>
    </xf>
    <xf numFmtId="0" fontId="3" fillId="0" borderId="0" xfId="0" applyFont="1" applyBorder="1" applyAlignment="1" applyProtection="1">
      <alignment horizontal="center"/>
    </xf>
    <xf numFmtId="0" fontId="0" fillId="0" borderId="0" xfId="0" applyNumberFormat="1" applyFont="1" applyFill="1" applyBorder="1" applyAlignment="1" applyProtection="1">
      <alignment horizontal="center" vertical="center"/>
    </xf>
    <xf numFmtId="0" fontId="0" fillId="0" borderId="0" xfId="0" applyBorder="1" applyAlignment="1" applyProtection="1">
      <alignment horizontal="center"/>
    </xf>
    <xf numFmtId="0" fontId="7" fillId="0" borderId="21" xfId="0" applyFont="1" applyFill="1" applyBorder="1" applyAlignment="1" applyProtection="1">
      <alignment vertical="center"/>
    </xf>
    <xf numFmtId="0" fontId="7" fillId="0" borderId="16" xfId="0" applyFont="1" applyFill="1" applyBorder="1" applyAlignment="1" applyProtection="1">
      <alignment vertical="center"/>
    </xf>
    <xf numFmtId="0" fontId="0" fillId="0" borderId="0" xfId="0" applyBorder="1" applyAlignment="1" applyProtection="1"/>
    <xf numFmtId="0" fontId="5" fillId="0" borderId="8" xfId="0" applyFont="1" applyFill="1" applyBorder="1" applyAlignment="1" applyProtection="1">
      <alignment vertical="center"/>
    </xf>
    <xf numFmtId="0" fontId="5" fillId="0" borderId="7" xfId="0" applyFont="1" applyFill="1" applyBorder="1" applyAlignment="1" applyProtection="1">
      <alignment vertical="center"/>
    </xf>
    <xf numFmtId="0" fontId="3" fillId="0" borderId="0" xfId="0" applyFont="1" applyBorder="1" applyProtection="1">
      <protection locked="0"/>
    </xf>
    <xf numFmtId="0" fontId="3" fillId="0" borderId="0" xfId="0" applyFont="1" applyFill="1" applyBorder="1"/>
    <xf numFmtId="0" fontId="3" fillId="0" borderId="25" xfId="0" applyNumberFormat="1" applyFont="1" applyFill="1" applyBorder="1" applyAlignment="1" applyProtection="1">
      <alignment horizontal="left" vertical="center"/>
      <protection locked="0"/>
    </xf>
    <xf numFmtId="0" fontId="3" fillId="0" borderId="7" xfId="0" applyNumberFormat="1" applyFont="1" applyFill="1" applyBorder="1" applyAlignment="1" applyProtection="1">
      <alignment horizontal="left" vertical="center"/>
      <protection locked="0"/>
    </xf>
    <xf numFmtId="0" fontId="3" fillId="0" borderId="24" xfId="0" applyNumberFormat="1" applyFont="1" applyFill="1" applyBorder="1" applyAlignment="1" applyProtection="1">
      <alignment horizontal="left" vertical="center"/>
      <protection locked="0"/>
    </xf>
    <xf numFmtId="0" fontId="3" fillId="0" borderId="7" xfId="0" applyFont="1" applyFill="1" applyBorder="1" applyAlignment="1" applyProtection="1">
      <alignment horizontal="center" vertical="center"/>
    </xf>
    <xf numFmtId="0" fontId="0" fillId="0" borderId="5" xfId="0" applyBorder="1" applyAlignment="1" applyProtection="1">
      <alignment horizontal="center"/>
      <protection locked="0"/>
    </xf>
    <xf numFmtId="0" fontId="0" fillId="0" borderId="4" xfId="0" applyBorder="1" applyAlignment="1" applyProtection="1">
      <alignment horizontal="center"/>
      <protection locked="0"/>
    </xf>
    <xf numFmtId="0" fontId="0" fillId="0" borderId="7" xfId="0" applyNumberFormat="1" applyFont="1" applyFill="1" applyBorder="1" applyAlignment="1" applyProtection="1">
      <alignment horizontal="center" vertical="center"/>
      <protection locked="0"/>
    </xf>
    <xf numFmtId="0" fontId="2" fillId="0" borderId="15" xfId="1" applyFont="1" applyFill="1" applyBorder="1" applyAlignment="1" applyProtection="1">
      <alignment horizontal="center" vertical="center"/>
    </xf>
    <xf numFmtId="0" fontId="2" fillId="0" borderId="0" xfId="1" applyFont="1" applyFill="1" applyBorder="1" applyAlignment="1" applyProtection="1">
      <alignment horizontal="center" vertical="center"/>
    </xf>
    <xf numFmtId="0" fontId="2" fillId="0" borderId="16" xfId="1" applyFont="1" applyFill="1" applyBorder="1" applyAlignment="1" applyProtection="1">
      <alignment horizontal="center" vertical="center"/>
    </xf>
    <xf numFmtId="0" fontId="0" fillId="0" borderId="25" xfId="0" applyBorder="1" applyAlignment="1" applyProtection="1">
      <alignment horizontal="center"/>
    </xf>
    <xf numFmtId="0" fontId="0" fillId="0" borderId="7" xfId="0" applyBorder="1" applyAlignment="1" applyProtection="1">
      <alignment horizontal="center"/>
    </xf>
    <xf numFmtId="0" fontId="3" fillId="0" borderId="7" xfId="0" applyFont="1" applyBorder="1" applyAlignment="1" applyProtection="1">
      <alignment horizontal="center"/>
    </xf>
    <xf numFmtId="0" fontId="3" fillId="0" borderId="25" xfId="0" applyFont="1" applyFill="1" applyBorder="1" applyAlignment="1" applyProtection="1">
      <alignment horizontal="center" vertical="center"/>
    </xf>
    <xf numFmtId="0" fontId="3" fillId="0" borderId="7" xfId="0" applyFont="1" applyFill="1" applyBorder="1" applyAlignment="1" applyProtection="1">
      <alignment horizontal="center" vertical="center"/>
      <protection locked="0"/>
    </xf>
    <xf numFmtId="0" fontId="3" fillId="0" borderId="7" xfId="0" applyNumberFormat="1" applyFont="1" applyFill="1" applyBorder="1" applyAlignment="1" applyProtection="1">
      <alignment horizontal="center" vertical="center"/>
      <protection locked="0"/>
    </xf>
    <xf numFmtId="164" fontId="3" fillId="0" borderId="7" xfId="0" applyNumberFormat="1" applyFont="1" applyFill="1" applyBorder="1" applyAlignment="1" applyProtection="1">
      <alignment horizontal="center" vertical="center"/>
      <protection locked="0"/>
    </xf>
    <xf numFmtId="0" fontId="3" fillId="0" borderId="20"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0" fontId="7" fillId="0" borderId="7" xfId="0" applyFont="1" applyFill="1" applyBorder="1" applyAlignment="1" applyProtection="1">
      <alignment horizontal="center" vertical="center"/>
      <protection locked="0"/>
    </xf>
    <xf numFmtId="0" fontId="7" fillId="0" borderId="24" xfId="0" applyFont="1" applyFill="1" applyBorder="1" applyAlignment="1" applyProtection="1">
      <alignment horizontal="center" vertical="center"/>
      <protection locked="0"/>
    </xf>
    <xf numFmtId="0" fontId="0" fillId="0" borderId="0" xfId="0" applyBorder="1" applyAlignment="1" applyProtection="1">
      <alignment horizontal="left"/>
    </xf>
    <xf numFmtId="0" fontId="0" fillId="0" borderId="0" xfId="0" applyBorder="1" applyAlignment="1" applyProtection="1">
      <alignment horizontal="center"/>
      <protection locked="0"/>
    </xf>
    <xf numFmtId="0" fontId="0"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0" fontId="0" fillId="0" borderId="0" xfId="0" applyFont="1" applyFill="1" applyBorder="1" applyAlignment="1" applyProtection="1">
      <alignment horizontal="left" vertical="center"/>
    </xf>
    <xf numFmtId="0" fontId="16" fillId="0" borderId="13" xfId="0" applyFont="1" applyBorder="1" applyAlignment="1" applyProtection="1">
      <alignment horizontal="center"/>
    </xf>
    <xf numFmtId="0" fontId="16" fillId="0" borderId="11" xfId="0" applyFont="1" applyBorder="1" applyAlignment="1" applyProtection="1">
      <alignment horizontal="center"/>
    </xf>
    <xf numFmtId="1" fontId="0" fillId="0" borderId="0" xfId="0" applyNumberFormat="1" applyFont="1" applyFill="1" applyBorder="1" applyAlignment="1" applyProtection="1">
      <alignment horizontal="center" vertical="center"/>
    </xf>
    <xf numFmtId="1" fontId="0" fillId="0" borderId="16" xfId="0" applyNumberFormat="1" applyFont="1" applyFill="1" applyBorder="1" applyAlignment="1" applyProtection="1">
      <alignment horizontal="center" vertical="center"/>
    </xf>
    <xf numFmtId="0" fontId="3" fillId="0" borderId="0" xfId="0" applyFont="1" applyBorder="1" applyAlignment="1" applyProtection="1">
      <alignment horizontal="center"/>
    </xf>
    <xf numFmtId="0" fontId="3" fillId="0" borderId="41" xfId="0" applyFont="1" applyFill="1" applyBorder="1" applyAlignment="1" applyProtection="1">
      <alignment horizontal="center" vertical="center"/>
      <protection locked="0"/>
    </xf>
    <xf numFmtId="0" fontId="7" fillId="0" borderId="41" xfId="0" applyFont="1" applyFill="1" applyBorder="1" applyAlignment="1" applyProtection="1">
      <alignment horizontal="center" vertical="center"/>
      <protection locked="0"/>
    </xf>
    <xf numFmtId="0" fontId="7" fillId="0" borderId="46"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7" fillId="0" borderId="39" xfId="0" applyFont="1" applyFill="1" applyBorder="1" applyAlignment="1" applyProtection="1">
      <alignment horizontal="center" vertical="center"/>
      <protection locked="0"/>
    </xf>
    <xf numFmtId="0" fontId="7" fillId="0" borderId="48" xfId="0" applyFont="1" applyFill="1" applyBorder="1" applyAlignment="1" applyProtection="1">
      <alignment horizontal="center" vertical="center"/>
      <protection locked="0"/>
    </xf>
    <xf numFmtId="0" fontId="9" fillId="0" borderId="0" xfId="0" applyFont="1" applyBorder="1" applyAlignment="1">
      <alignment horizontal="center" vertical="center"/>
    </xf>
    <xf numFmtId="0" fontId="3" fillId="0" borderId="19" xfId="0" applyFont="1" applyFill="1" applyBorder="1" applyAlignment="1" applyProtection="1">
      <alignment horizontal="left" vertical="center"/>
    </xf>
    <xf numFmtId="0" fontId="3" fillId="0" borderId="1" xfId="0" applyFont="1" applyFill="1" applyBorder="1" applyAlignment="1" applyProtection="1">
      <alignment horizontal="left" vertical="center"/>
    </xf>
    <xf numFmtId="0" fontId="3" fillId="0" borderId="40" xfId="0" applyFont="1" applyFill="1" applyBorder="1" applyAlignment="1" applyProtection="1">
      <alignment horizontal="left" vertical="center"/>
    </xf>
    <xf numFmtId="0" fontId="3" fillId="0" borderId="8"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0" borderId="47" xfId="0" applyFont="1" applyFill="1" applyBorder="1" applyAlignment="1" applyProtection="1">
      <alignment horizontal="center" vertical="center"/>
      <protection locked="0"/>
    </xf>
    <xf numFmtId="0" fontId="15" fillId="0" borderId="42" xfId="0" applyFont="1" applyFill="1" applyBorder="1" applyAlignment="1" applyProtection="1">
      <alignment horizontal="center" vertical="center"/>
    </xf>
    <xf numFmtId="0" fontId="15" fillId="0" borderId="43" xfId="0" applyFont="1" applyFill="1" applyBorder="1" applyAlignment="1" applyProtection="1">
      <alignment horizontal="center" vertical="center"/>
    </xf>
    <xf numFmtId="0" fontId="15" fillId="0" borderId="44"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3" fillId="0" borderId="10" xfId="0" applyFont="1" applyFill="1" applyBorder="1" applyAlignment="1" applyProtection="1">
      <alignment horizontal="center" vertical="center"/>
      <protection locked="0"/>
    </xf>
    <xf numFmtId="0" fontId="3" fillId="0" borderId="30" xfId="0" applyFont="1" applyFill="1" applyBorder="1" applyAlignment="1" applyProtection="1">
      <alignment horizontal="center" vertical="center"/>
      <protection locked="0"/>
    </xf>
    <xf numFmtId="0" fontId="7" fillId="0" borderId="27" xfId="0" applyFont="1" applyFill="1" applyBorder="1" applyAlignment="1" applyProtection="1">
      <alignment horizontal="center" vertical="center"/>
    </xf>
    <xf numFmtId="0" fontId="7" fillId="0" borderId="28" xfId="0" applyFont="1" applyFill="1" applyBorder="1" applyAlignment="1" applyProtection="1">
      <alignment horizontal="center" vertical="center"/>
    </xf>
    <xf numFmtId="0" fontId="3" fillId="0" borderId="2" xfId="0" applyFont="1" applyFill="1" applyBorder="1" applyAlignment="1" applyProtection="1">
      <alignment horizontal="center" vertical="center"/>
      <protection locked="0"/>
    </xf>
    <xf numFmtId="0" fontId="3" fillId="0" borderId="45"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45" xfId="0" applyFont="1" applyFill="1" applyBorder="1" applyAlignment="1" applyProtection="1">
      <alignment horizontal="center" vertical="center"/>
      <protection locked="0"/>
    </xf>
    <xf numFmtId="0" fontId="5" fillId="0" borderId="5" xfId="0" applyFont="1" applyFill="1" applyBorder="1" applyAlignment="1" applyProtection="1">
      <alignment horizontal="left" vertical="center"/>
      <protection locked="0"/>
    </xf>
    <xf numFmtId="0" fontId="5" fillId="0" borderId="2" xfId="0" applyFont="1" applyFill="1" applyBorder="1" applyAlignment="1" applyProtection="1">
      <alignment horizontal="left" vertical="center"/>
      <protection locked="0"/>
    </xf>
    <xf numFmtId="0" fontId="5" fillId="0" borderId="4" xfId="0" applyFont="1" applyFill="1" applyBorder="1" applyAlignment="1" applyProtection="1">
      <alignment horizontal="left" vertical="center"/>
      <protection locked="0"/>
    </xf>
    <xf numFmtId="0" fontId="3" fillId="0" borderId="5"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left" vertical="center"/>
    </xf>
    <xf numFmtId="0" fontId="3" fillId="0" borderId="4" xfId="0" applyNumberFormat="1" applyFont="1" applyFill="1" applyBorder="1" applyAlignment="1" applyProtection="1">
      <alignment horizontal="left" vertical="center"/>
    </xf>
    <xf numFmtId="0" fontId="0" fillId="0" borderId="31" xfId="0" quotePrefix="1" applyNumberFormat="1" applyFont="1" applyFill="1" applyBorder="1" applyAlignment="1" applyProtection="1">
      <alignment horizontal="center" vertical="center"/>
      <protection locked="0"/>
    </xf>
    <xf numFmtId="0" fontId="0" fillId="0" borderId="1" xfId="0" quotePrefix="1" applyNumberFormat="1" applyFont="1" applyFill="1" applyBorder="1" applyAlignment="1" applyProtection="1">
      <alignment horizontal="center" vertical="center"/>
      <protection locked="0"/>
    </xf>
    <xf numFmtId="0" fontId="0" fillId="0" borderId="26" xfId="0" quotePrefix="1" applyNumberFormat="1" applyFont="1" applyFill="1" applyBorder="1" applyAlignment="1" applyProtection="1">
      <alignment horizontal="center" vertical="center"/>
      <protection locked="0"/>
    </xf>
    <xf numFmtId="0" fontId="11" fillId="0" borderId="15"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16" xfId="0" applyFont="1" applyFill="1" applyBorder="1" applyAlignment="1" applyProtection="1">
      <alignment horizontal="center" vertical="center"/>
    </xf>
    <xf numFmtId="0" fontId="11" fillId="0" borderId="17"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17" fillId="0" borderId="6"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3" fillId="0" borderId="7" xfId="0" applyFont="1" applyBorder="1" applyAlignment="1" applyProtection="1">
      <alignment horizontal="center"/>
      <protection locked="0"/>
    </xf>
    <xf numFmtId="0" fontId="11" fillId="0" borderId="0" xfId="0" applyNumberFormat="1" applyFont="1" applyFill="1" applyBorder="1" applyAlignment="1" applyProtection="1">
      <alignment horizontal="center" vertical="center" wrapText="1"/>
    </xf>
    <xf numFmtId="0" fontId="13" fillId="0" borderId="11" xfId="0" applyNumberFormat="1"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33" xfId="0" applyFont="1" applyFill="1" applyBorder="1" applyAlignment="1" applyProtection="1">
      <alignment horizontal="left" vertical="center"/>
      <protection locked="0"/>
    </xf>
    <xf numFmtId="0" fontId="5" fillId="0" borderId="9" xfId="0" applyFont="1" applyFill="1" applyBorder="1" applyAlignment="1" applyProtection="1">
      <alignment horizontal="left" vertical="center"/>
      <protection locked="0"/>
    </xf>
    <xf numFmtId="0" fontId="5" fillId="0" borderId="32" xfId="0" applyFont="1" applyFill="1" applyBorder="1" applyAlignment="1" applyProtection="1">
      <alignment horizontal="left" vertical="center"/>
      <protection locked="0"/>
    </xf>
    <xf numFmtId="0" fontId="0" fillId="0" borderId="33" xfId="0" applyNumberFormat="1" applyFont="1" applyFill="1" applyBorder="1" applyAlignment="1" applyProtection="1">
      <alignment horizontal="left" vertical="center"/>
    </xf>
    <xf numFmtId="0" fontId="0" fillId="0" borderId="9" xfId="0" applyNumberFormat="1" applyFont="1" applyFill="1" applyBorder="1" applyAlignment="1" applyProtection="1">
      <alignment horizontal="left" vertical="center"/>
    </xf>
    <xf numFmtId="0" fontId="0" fillId="0" borderId="32" xfId="0" applyNumberFormat="1" applyFont="1" applyFill="1" applyBorder="1" applyAlignment="1" applyProtection="1">
      <alignment horizontal="left" vertical="center"/>
    </xf>
    <xf numFmtId="0" fontId="0" fillId="0" borderId="35" xfId="0" quotePrefix="1" applyNumberFormat="1" applyFont="1" applyFill="1" applyBorder="1" applyAlignment="1" applyProtection="1">
      <alignment horizontal="center" vertical="center"/>
      <protection locked="0"/>
    </xf>
    <xf numFmtId="0" fontId="0" fillId="0" borderId="0" xfId="0" quotePrefix="1" applyNumberFormat="1" applyFont="1" applyFill="1" applyBorder="1" applyAlignment="1" applyProtection="1">
      <alignment horizontal="center" vertical="center"/>
      <protection locked="0"/>
    </xf>
    <xf numFmtId="0" fontId="0" fillId="0" borderId="16" xfId="0" quotePrefix="1" applyNumberFormat="1" applyFont="1" applyFill="1" applyBorder="1" applyAlignment="1" applyProtection="1">
      <alignment horizontal="center" vertical="center"/>
      <protection locked="0"/>
    </xf>
    <xf numFmtId="0" fontId="3" fillId="0" borderId="34" xfId="0" applyFont="1" applyFill="1" applyBorder="1" applyAlignment="1" applyProtection="1">
      <alignment horizontal="left" vertical="center"/>
    </xf>
    <xf numFmtId="0" fontId="3" fillId="0" borderId="29" xfId="0" applyFont="1" applyFill="1" applyBorder="1" applyAlignment="1" applyProtection="1">
      <alignment horizontal="left" vertical="center"/>
    </xf>
    <xf numFmtId="0" fontId="3" fillId="0" borderId="36" xfId="0" applyFont="1" applyFill="1" applyBorder="1" applyAlignment="1" applyProtection="1">
      <alignment horizontal="left" vertical="center"/>
    </xf>
    <xf numFmtId="0" fontId="3" fillId="0" borderId="34" xfId="0" applyNumberFormat="1" applyFont="1" applyFill="1" applyBorder="1" applyAlignment="1" applyProtection="1">
      <alignment horizontal="left" vertical="center"/>
      <protection locked="0"/>
    </xf>
    <xf numFmtId="0" fontId="3" fillId="0" borderId="29" xfId="0" applyNumberFormat="1" applyFont="1" applyFill="1" applyBorder="1" applyAlignment="1" applyProtection="1">
      <alignment horizontal="left" vertical="center"/>
      <protection locked="0"/>
    </xf>
    <xf numFmtId="0" fontId="3" fillId="0" borderId="36" xfId="0" applyNumberFormat="1" applyFont="1" applyFill="1" applyBorder="1" applyAlignment="1" applyProtection="1">
      <alignment horizontal="left" vertical="center"/>
      <protection locked="0"/>
    </xf>
    <xf numFmtId="0" fontId="3" fillId="0" borderId="37" xfId="0" applyFont="1" applyBorder="1" applyAlignment="1">
      <alignment horizontal="left"/>
    </xf>
    <xf numFmtId="0" fontId="3" fillId="0" borderId="6" xfId="0" applyFont="1" applyBorder="1" applyAlignment="1">
      <alignment horizontal="left"/>
    </xf>
    <xf numFmtId="14" fontId="0" fillId="0" borderId="6" xfId="0" applyNumberFormat="1" applyFont="1" applyFill="1" applyBorder="1" applyAlignment="1" applyProtection="1">
      <alignment horizontal="center" vertical="center"/>
      <protection locked="0"/>
    </xf>
    <xf numFmtId="14" fontId="0" fillId="0" borderId="21" xfId="0" applyNumberFormat="1" applyFont="1" applyFill="1" applyBorder="1" applyAlignment="1" applyProtection="1">
      <alignment horizontal="center" vertical="center"/>
      <protection locked="0"/>
    </xf>
    <xf numFmtId="0" fontId="5" fillId="0" borderId="5" xfId="0" applyFont="1" applyFill="1" applyBorder="1" applyAlignment="1" applyProtection="1">
      <alignment horizontal="left" vertical="center"/>
    </xf>
    <xf numFmtId="0" fontId="5" fillId="0" borderId="6" xfId="0" applyFont="1" applyFill="1" applyBorder="1" applyAlignment="1" applyProtection="1">
      <alignment horizontal="left" vertical="center"/>
    </xf>
    <xf numFmtId="0" fontId="5" fillId="0" borderId="38" xfId="0" applyFont="1" applyFill="1" applyBorder="1" applyAlignment="1" applyProtection="1">
      <alignment horizontal="left" vertical="center"/>
    </xf>
    <xf numFmtId="0" fontId="3" fillId="0" borderId="37" xfId="0" applyNumberFormat="1" applyFont="1" applyFill="1" applyBorder="1" applyAlignment="1" applyProtection="1">
      <alignment horizontal="left" vertical="center"/>
      <protection locked="0"/>
    </xf>
    <xf numFmtId="0" fontId="3" fillId="0" borderId="6" xfId="0" applyNumberFormat="1" applyFont="1" applyFill="1" applyBorder="1" applyAlignment="1" applyProtection="1">
      <alignment horizontal="left" vertical="center"/>
      <protection locked="0"/>
    </xf>
    <xf numFmtId="0" fontId="3" fillId="0" borderId="38" xfId="0" applyNumberFormat="1" applyFont="1" applyFill="1" applyBorder="1" applyAlignment="1" applyProtection="1">
      <alignment horizontal="left" vertical="center"/>
      <protection locked="0"/>
    </xf>
    <xf numFmtId="0" fontId="0" fillId="0" borderId="5" xfId="0" applyNumberFormat="1" applyFont="1" applyFill="1" applyBorder="1" applyAlignment="1" applyProtection="1">
      <alignment horizontal="left" vertical="center"/>
    </xf>
    <xf numFmtId="0" fontId="0" fillId="0" borderId="2" xfId="0" applyNumberFormat="1" applyFont="1" applyFill="1" applyBorder="1" applyAlignment="1" applyProtection="1">
      <alignment horizontal="left" vertical="center"/>
    </xf>
    <xf numFmtId="0" fontId="0" fillId="0" borderId="4" xfId="0" applyNumberFormat="1" applyFont="1" applyFill="1" applyBorder="1" applyAlignment="1" applyProtection="1">
      <alignment horizontal="left" vertical="center"/>
    </xf>
    <xf numFmtId="14" fontId="0" fillId="0" borderId="5" xfId="0" quotePrefix="1" applyNumberFormat="1" applyFont="1" applyFill="1" applyBorder="1" applyAlignment="1" applyProtection="1">
      <alignment horizontal="center" vertical="center"/>
      <protection locked="0"/>
    </xf>
    <xf numFmtId="14" fontId="0" fillId="0" borderId="2" xfId="0" quotePrefix="1" applyNumberFormat="1" applyFont="1" applyFill="1" applyBorder="1" applyAlignment="1" applyProtection="1">
      <alignment horizontal="center" vertical="center"/>
      <protection locked="0"/>
    </xf>
    <xf numFmtId="14" fontId="0" fillId="0" borderId="4" xfId="0" quotePrefix="1" applyNumberFormat="1" applyFont="1" applyFill="1" applyBorder="1" applyAlignment="1" applyProtection="1">
      <alignment horizontal="center" vertical="center"/>
      <protection locked="0"/>
    </xf>
    <xf numFmtId="0" fontId="2" fillId="0" borderId="7" xfId="0" applyNumberFormat="1" applyFont="1" applyFill="1" applyBorder="1" applyAlignment="1" applyProtection="1">
      <alignment horizontal="center" vertical="center"/>
    </xf>
  </cellXfs>
  <cellStyles count="3">
    <cellStyle name="Normal" xfId="0" builtinId="0"/>
    <cellStyle name="Normal 2" xfId="1" xr:uid="{00000000-0005-0000-0000-000001000000}"/>
    <cellStyle name="Normal 3" xfId="2" xr:uid="{00000000-0005-0000-0000-000002000000}"/>
  </cellStyles>
  <dxfs count="15">
    <dxf>
      <fill>
        <patternFill>
          <bgColor rgb="FFFFFF0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419418</xdr:colOff>
      <xdr:row>0</xdr:row>
      <xdr:rowOff>33620</xdr:rowOff>
    </xdr:from>
    <xdr:to>
      <xdr:col>20</xdr:col>
      <xdr:colOff>44821</xdr:colOff>
      <xdr:row>3</xdr:row>
      <xdr:rowOff>58996</xdr:rowOff>
    </xdr:to>
    <xdr:pic>
      <xdr:nvPicPr>
        <xdr:cNvPr id="5" name="Picture 4" descr="https://kctg.kochind.com/kht/KOCH%20HEAT%20TRANSFER%20LOGOS%20OFFICIAL/Koch%20Heat%20Transfer%20Logos/Koch_Heat_Transfer_pro.jpg">
          <a:extLst>
            <a:ext uri="{FF2B5EF4-FFF2-40B4-BE49-F238E27FC236}">
              <a16:creationId xmlns:a16="http://schemas.microsoft.com/office/drawing/2014/main" id="{5A3D0C8F-40E4-4F44-93C6-C8488AF35F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62800" y="33620"/>
          <a:ext cx="1597639" cy="518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3"/>
  <sheetViews>
    <sheetView showGridLines="0" tabSelected="1" view="pageBreakPreview" zoomScale="85" zoomScaleNormal="100" zoomScaleSheetLayoutView="85" zoomScalePageLayoutView="110" workbookViewId="0">
      <selection activeCell="J18" sqref="J18:M18"/>
    </sheetView>
  </sheetViews>
  <sheetFormatPr defaultColWidth="9.1640625" defaultRowHeight="11.25" x14ac:dyDescent="0.2"/>
  <cols>
    <col min="1" max="1" width="12" style="2" customWidth="1"/>
    <col min="2" max="2" width="10.1640625" style="2" customWidth="1"/>
    <col min="3" max="3" width="10.83203125" style="2" customWidth="1"/>
    <col min="4" max="4" width="14.6640625" style="2" customWidth="1"/>
    <col min="5" max="5" width="12.5" style="2" customWidth="1"/>
    <col min="6" max="6" width="7.5" style="2" customWidth="1"/>
    <col min="7" max="7" width="5" style="2" customWidth="1"/>
    <col min="8" max="8" width="3.83203125" style="2" customWidth="1"/>
    <col min="9" max="9" width="4.33203125" style="2" customWidth="1"/>
    <col min="10" max="10" width="3.83203125" style="2" customWidth="1"/>
    <col min="11" max="11" width="6.5" style="2" customWidth="1"/>
    <col min="12" max="12" width="7.1640625" style="2" customWidth="1"/>
    <col min="13" max="13" width="1.33203125" style="2" customWidth="1"/>
    <col min="14" max="14" width="7" style="2" customWidth="1"/>
    <col min="15" max="15" width="5.6640625" style="2" customWidth="1"/>
    <col min="16" max="16" width="8" style="2" customWidth="1"/>
    <col min="17" max="17" width="8.6640625" style="2" customWidth="1"/>
    <col min="18" max="19" width="5" style="2" customWidth="1"/>
    <col min="20" max="20" width="7.6640625" style="2" customWidth="1"/>
    <col min="21" max="21" width="1" style="2" customWidth="1"/>
    <col min="22" max="24" width="9.1640625" style="2" hidden="1" customWidth="1"/>
    <col min="25" max="25" width="19.83203125" style="2" hidden="1" customWidth="1"/>
    <col min="26" max="28" width="9.1640625" style="2" hidden="1" customWidth="1"/>
    <col min="29" max="35" width="9.1640625" style="2" customWidth="1"/>
    <col min="36" max="16384" width="9.1640625" style="2"/>
  </cols>
  <sheetData>
    <row r="1" spans="1:30" ht="10.5" customHeight="1" x14ac:dyDescent="0.2">
      <c r="A1" s="14"/>
      <c r="B1" s="15"/>
      <c r="C1"/>
      <c r="D1" s="16"/>
      <c r="E1" s="17"/>
      <c r="F1" s="17"/>
      <c r="G1" s="165"/>
      <c r="H1" s="165"/>
      <c r="I1" s="165"/>
      <c r="J1" s="165"/>
      <c r="K1" s="165"/>
      <c r="L1" s="165"/>
      <c r="M1" s="165"/>
      <c r="N1" s="165"/>
      <c r="O1" s="165"/>
      <c r="P1" s="165"/>
      <c r="Q1" s="15"/>
      <c r="R1" s="15"/>
      <c r="S1" s="15"/>
      <c r="T1" s="39" t="s">
        <v>76</v>
      </c>
      <c r="U1" s="18"/>
    </row>
    <row r="2" spans="1:30" ht="9.75" customHeight="1" x14ac:dyDescent="0.2">
      <c r="A2" s="19"/>
      <c r="B2" s="4"/>
      <c r="C2" s="4"/>
      <c r="D2" s="4"/>
      <c r="E2" s="13"/>
      <c r="F2" s="13"/>
      <c r="G2" s="13"/>
      <c r="H2" s="13"/>
      <c r="I2" s="13"/>
      <c r="J2" s="13"/>
      <c r="K2" s="13"/>
      <c r="L2" s="13"/>
      <c r="M2" s="13"/>
      <c r="N2" s="13"/>
      <c r="O2" s="13"/>
      <c r="P2" s="3"/>
      <c r="Q2" s="4"/>
      <c r="R2" s="4"/>
      <c r="S2" s="4"/>
      <c r="T2" s="4"/>
      <c r="U2" s="20"/>
    </row>
    <row r="3" spans="1:30" ht="18.95" customHeight="1" x14ac:dyDescent="0.2">
      <c r="A3" s="68" t="s">
        <v>116</v>
      </c>
      <c r="B3" s="4"/>
      <c r="C3" s="4"/>
      <c r="D3" s="4"/>
      <c r="E3" s="13"/>
      <c r="F3" s="13"/>
      <c r="G3" s="164" t="s">
        <v>132</v>
      </c>
      <c r="H3" s="164"/>
      <c r="I3" s="164"/>
      <c r="J3" s="164"/>
      <c r="K3" s="164"/>
      <c r="L3" s="164"/>
      <c r="M3" s="164"/>
      <c r="N3" s="164"/>
      <c r="O3" s="164"/>
      <c r="P3" s="164"/>
      <c r="Q3" s="4"/>
      <c r="R3" s="4"/>
      <c r="S3" s="5"/>
      <c r="T3" s="4"/>
      <c r="U3" s="20"/>
    </row>
    <row r="4" spans="1:30" ht="17.45" customHeight="1" x14ac:dyDescent="0.2">
      <c r="A4" s="67"/>
      <c r="B4" s="198" t="s">
        <v>113</v>
      </c>
      <c r="C4" s="198"/>
      <c r="D4" s="198"/>
      <c r="E4" s="198"/>
      <c r="F4" s="13"/>
      <c r="G4" s="164"/>
      <c r="H4" s="164"/>
      <c r="I4" s="164"/>
      <c r="J4" s="164"/>
      <c r="K4" s="164"/>
      <c r="L4" s="164"/>
      <c r="M4" s="164"/>
      <c r="N4" s="164"/>
      <c r="O4" s="164"/>
      <c r="P4" s="164"/>
      <c r="Q4" s="4"/>
      <c r="R4" s="4"/>
      <c r="S4" s="5"/>
      <c r="T4" s="4"/>
      <c r="U4" s="20"/>
    </row>
    <row r="5" spans="1:30" ht="17.45" customHeight="1" x14ac:dyDescent="0.2">
      <c r="A5" s="67"/>
      <c r="B5" s="198" t="s">
        <v>114</v>
      </c>
      <c r="C5" s="198"/>
      <c r="D5" s="198"/>
      <c r="E5" s="198"/>
      <c r="F5" s="13"/>
      <c r="G5" s="13"/>
      <c r="H5" s="13"/>
      <c r="I5" s="13"/>
      <c r="J5" s="13"/>
      <c r="K5" s="13"/>
      <c r="L5" s="13"/>
      <c r="M5" s="13"/>
      <c r="N5" s="13"/>
      <c r="O5" s="13"/>
      <c r="P5" s="5"/>
      <c r="Q5" s="4"/>
      <c r="R5" s="4"/>
      <c r="S5" s="5"/>
      <c r="T5" s="4"/>
      <c r="U5" s="20"/>
    </row>
    <row r="6" spans="1:30" ht="18" customHeight="1" x14ac:dyDescent="0.2">
      <c r="A6" s="67"/>
      <c r="B6" s="198" t="s">
        <v>115</v>
      </c>
      <c r="C6" s="198"/>
      <c r="D6" s="198"/>
      <c r="E6" s="198"/>
      <c r="F6" s="13"/>
      <c r="G6" s="13"/>
      <c r="H6" s="13"/>
      <c r="I6" s="13"/>
      <c r="J6" s="13"/>
      <c r="K6" s="13"/>
      <c r="L6" s="13"/>
      <c r="M6" s="13"/>
      <c r="N6" s="13"/>
      <c r="O6" s="13"/>
      <c r="P6" s="4"/>
      <c r="Q6" s="4"/>
      <c r="R6" s="4"/>
      <c r="S6" s="4"/>
      <c r="T6" s="4"/>
      <c r="U6" s="20"/>
    </row>
    <row r="7" spans="1:30" ht="12" thickBot="1" x14ac:dyDescent="0.25">
      <c r="A7" s="21" t="s">
        <v>106</v>
      </c>
      <c r="B7" s="9"/>
      <c r="C7" s="9"/>
      <c r="D7" s="9"/>
      <c r="E7" s="166" t="s">
        <v>75</v>
      </c>
      <c r="F7" s="166"/>
      <c r="G7" s="166"/>
      <c r="H7" s="166"/>
      <c r="I7" s="166"/>
      <c r="J7" s="166"/>
      <c r="K7" s="166"/>
      <c r="L7" s="166"/>
      <c r="M7" s="166"/>
      <c r="N7" s="166"/>
      <c r="O7" s="166"/>
      <c r="P7" s="9"/>
      <c r="Q7" s="10"/>
      <c r="R7" s="9"/>
      <c r="S7" s="9"/>
      <c r="T7" s="9"/>
      <c r="U7" s="22"/>
    </row>
    <row r="8" spans="1:30" ht="14.1" customHeight="1" x14ac:dyDescent="0.2">
      <c r="A8" s="76" t="s">
        <v>6</v>
      </c>
      <c r="B8" s="167"/>
      <c r="C8" s="168"/>
      <c r="D8" s="168"/>
      <c r="E8" s="168"/>
      <c r="F8" s="168"/>
      <c r="G8" s="168"/>
      <c r="H8" s="168"/>
      <c r="I8" s="168"/>
      <c r="J8" s="169"/>
      <c r="K8" s="170" t="s">
        <v>1</v>
      </c>
      <c r="L8" s="171"/>
      <c r="M8" s="172"/>
      <c r="N8" s="173"/>
      <c r="O8" s="174"/>
      <c r="P8" s="174"/>
      <c r="Q8" s="174"/>
      <c r="R8" s="174"/>
      <c r="S8" s="174"/>
      <c r="T8" s="174"/>
      <c r="U8" s="175"/>
      <c r="X8" s="8" t="s">
        <v>107</v>
      </c>
      <c r="Y8" s="8" t="s">
        <v>70</v>
      </c>
      <c r="AB8" s="5"/>
    </row>
    <row r="9" spans="1:30" ht="14.1" customHeight="1" x14ac:dyDescent="0.2">
      <c r="A9" s="186" t="s">
        <v>72</v>
      </c>
      <c r="B9" s="187"/>
      <c r="C9" s="188"/>
      <c r="D9" s="189"/>
      <c r="E9" s="190"/>
      <c r="F9" s="190"/>
      <c r="G9" s="190"/>
      <c r="H9" s="190"/>
      <c r="I9" s="190"/>
      <c r="J9" s="191"/>
      <c r="K9" s="192" t="s">
        <v>3</v>
      </c>
      <c r="L9" s="193"/>
      <c r="M9" s="194"/>
      <c r="N9" s="195"/>
      <c r="O9" s="196"/>
      <c r="P9" s="196"/>
      <c r="Q9" s="196"/>
      <c r="R9" s="196"/>
      <c r="S9" s="196"/>
      <c r="T9" s="196"/>
      <c r="U9" s="197"/>
      <c r="Y9" s="8" t="s">
        <v>108</v>
      </c>
      <c r="AB9" s="5"/>
    </row>
    <row r="10" spans="1:30" ht="14.1" customHeight="1" x14ac:dyDescent="0.2">
      <c r="A10" s="77" t="s">
        <v>71</v>
      </c>
      <c r="B10" s="146"/>
      <c r="C10" s="147"/>
      <c r="D10" s="147"/>
      <c r="E10" s="147"/>
      <c r="F10" s="147"/>
      <c r="G10" s="147"/>
      <c r="H10" s="147"/>
      <c r="I10" s="147"/>
      <c r="J10" s="148"/>
      <c r="K10" s="149" t="s">
        <v>133</v>
      </c>
      <c r="L10" s="150"/>
      <c r="M10" s="150"/>
      <c r="N10" s="150"/>
      <c r="O10" s="150"/>
      <c r="P10" s="151"/>
      <c r="Q10" s="152"/>
      <c r="R10" s="153"/>
      <c r="S10" s="153"/>
      <c r="T10" s="153"/>
      <c r="U10" s="154"/>
      <c r="Y10" s="8" t="s">
        <v>109</v>
      </c>
      <c r="AB10" s="5"/>
    </row>
    <row r="11" spans="1:30" ht="14.1" customHeight="1" thickBot="1" x14ac:dyDescent="0.25">
      <c r="A11" s="176" t="s">
        <v>72</v>
      </c>
      <c r="B11" s="177"/>
      <c r="C11" s="178"/>
      <c r="D11" s="179"/>
      <c r="E11" s="180"/>
      <c r="F11" s="180"/>
      <c r="G11" s="180"/>
      <c r="H11" s="180"/>
      <c r="I11" s="180"/>
      <c r="J11" s="181"/>
      <c r="K11" s="182"/>
      <c r="L11" s="183"/>
      <c r="M11" s="183"/>
      <c r="N11" s="184" t="s">
        <v>2</v>
      </c>
      <c r="O11" s="184"/>
      <c r="P11" s="184"/>
      <c r="Q11" s="184"/>
      <c r="R11" s="184"/>
      <c r="S11" s="184"/>
      <c r="T11" s="184"/>
      <c r="U11" s="185"/>
      <c r="Y11" s="8" t="s">
        <v>110</v>
      </c>
      <c r="AB11" s="5"/>
    </row>
    <row r="12" spans="1:30" ht="9.9499999999999993" customHeight="1" x14ac:dyDescent="0.2">
      <c r="A12" s="128" t="s">
        <v>122</v>
      </c>
      <c r="B12" s="129"/>
      <c r="C12" s="129"/>
      <c r="D12" s="130"/>
      <c r="E12" s="130"/>
      <c r="F12" s="130"/>
      <c r="G12" s="130"/>
      <c r="H12" s="130"/>
      <c r="I12" s="130"/>
      <c r="J12" s="130"/>
      <c r="K12" s="130"/>
      <c r="L12" s="130"/>
      <c r="M12" s="130"/>
      <c r="N12" s="130"/>
      <c r="O12" s="130"/>
      <c r="P12" s="130"/>
      <c r="Q12" s="130"/>
      <c r="R12" s="130"/>
      <c r="S12" s="130"/>
      <c r="T12" s="130"/>
      <c r="U12" s="131"/>
      <c r="Y12" s="8" t="s">
        <v>111</v>
      </c>
      <c r="AB12" s="5"/>
    </row>
    <row r="13" spans="1:30" ht="9.9499999999999993" customHeight="1" thickBot="1" x14ac:dyDescent="0.25">
      <c r="A13" s="132"/>
      <c r="B13" s="133"/>
      <c r="C13" s="133"/>
      <c r="D13" s="133"/>
      <c r="E13" s="133"/>
      <c r="F13" s="133"/>
      <c r="G13" s="133"/>
      <c r="H13" s="133"/>
      <c r="I13" s="133"/>
      <c r="J13" s="133"/>
      <c r="K13" s="133"/>
      <c r="L13" s="133"/>
      <c r="M13" s="133"/>
      <c r="N13" s="133"/>
      <c r="O13" s="133"/>
      <c r="P13" s="133"/>
      <c r="Q13" s="133"/>
      <c r="R13" s="133"/>
      <c r="S13" s="133"/>
      <c r="T13" s="133"/>
      <c r="U13" s="134"/>
      <c r="Y13" s="8" t="s">
        <v>112</v>
      </c>
      <c r="AB13" s="5"/>
    </row>
    <row r="14" spans="1:30" ht="14.1" customHeight="1" thickTop="1" thickBot="1" x14ac:dyDescent="0.25">
      <c r="A14" s="44"/>
      <c r="B14" s="135"/>
      <c r="C14" s="135"/>
      <c r="D14" s="135"/>
      <c r="E14" s="136"/>
      <c r="F14" s="137" t="s">
        <v>77</v>
      </c>
      <c r="G14" s="137"/>
      <c r="H14" s="137"/>
      <c r="I14" s="137"/>
      <c r="J14" s="137"/>
      <c r="K14" s="137"/>
      <c r="L14" s="137"/>
      <c r="M14" s="137"/>
      <c r="N14" s="137" t="s">
        <v>78</v>
      </c>
      <c r="O14" s="137"/>
      <c r="P14" s="137"/>
      <c r="Q14" s="137"/>
      <c r="R14" s="137"/>
      <c r="S14" s="137"/>
      <c r="T14" s="137"/>
      <c r="U14" s="138"/>
      <c r="W14" s="38"/>
      <c r="AB14" s="5"/>
    </row>
    <row r="15" spans="1:30" ht="14.1" customHeight="1" thickTop="1" x14ac:dyDescent="0.2">
      <c r="A15" s="97" t="s">
        <v>5</v>
      </c>
      <c r="B15" s="98"/>
      <c r="C15" s="98"/>
      <c r="D15" s="98"/>
      <c r="E15" s="99"/>
      <c r="F15" s="94"/>
      <c r="G15" s="94"/>
      <c r="H15" s="94"/>
      <c r="I15" s="94"/>
      <c r="J15" s="94"/>
      <c r="K15" s="94"/>
      <c r="L15" s="94"/>
      <c r="M15" s="94"/>
      <c r="N15" s="100"/>
      <c r="O15" s="100"/>
      <c r="P15" s="100"/>
      <c r="Q15" s="100"/>
      <c r="R15" s="100"/>
      <c r="S15" s="100"/>
      <c r="T15" s="100"/>
      <c r="U15" s="101"/>
      <c r="X15" s="2" t="s">
        <v>12</v>
      </c>
      <c r="Y15" s="2" t="s">
        <v>11</v>
      </c>
      <c r="Z15" s="2" t="s">
        <v>32</v>
      </c>
      <c r="AA15" s="2" t="s">
        <v>70</v>
      </c>
      <c r="AB15" s="5"/>
      <c r="AC15" s="5"/>
      <c r="AD15" s="5"/>
    </row>
    <row r="16" spans="1:30" ht="14.1" customHeight="1" x14ac:dyDescent="0.2">
      <c r="A16" s="97" t="s">
        <v>95</v>
      </c>
      <c r="B16" s="98"/>
      <c r="C16" s="98"/>
      <c r="D16" s="99"/>
      <c r="E16" s="52" t="s">
        <v>49</v>
      </c>
      <c r="F16" s="94"/>
      <c r="G16" s="94"/>
      <c r="H16" s="94"/>
      <c r="I16" s="94"/>
      <c r="J16" s="94"/>
      <c r="K16" s="94"/>
      <c r="L16" s="94"/>
      <c r="M16" s="94"/>
      <c r="N16" s="100"/>
      <c r="O16" s="100"/>
      <c r="P16" s="100"/>
      <c r="Q16" s="100"/>
      <c r="R16" s="100"/>
      <c r="S16" s="100"/>
      <c r="T16" s="100"/>
      <c r="U16" s="101"/>
      <c r="Y16" s="8" t="s">
        <v>13</v>
      </c>
      <c r="AA16" s="2" t="s">
        <v>73</v>
      </c>
      <c r="AB16" s="5"/>
      <c r="AC16" s="5"/>
      <c r="AD16" s="5"/>
    </row>
    <row r="17" spans="1:30" ht="14.1" customHeight="1" x14ac:dyDescent="0.2">
      <c r="A17" s="97" t="s">
        <v>96</v>
      </c>
      <c r="B17" s="98"/>
      <c r="C17" s="98"/>
      <c r="D17" s="99"/>
      <c r="E17" s="52" t="s">
        <v>49</v>
      </c>
      <c r="F17" s="141"/>
      <c r="G17" s="139"/>
      <c r="H17" s="139"/>
      <c r="I17" s="59" t="s">
        <v>97</v>
      </c>
      <c r="J17" s="139"/>
      <c r="K17" s="139"/>
      <c r="L17" s="139"/>
      <c r="M17" s="142"/>
      <c r="N17" s="143"/>
      <c r="O17" s="144"/>
      <c r="P17" s="144"/>
      <c r="Q17" s="59" t="s">
        <v>97</v>
      </c>
      <c r="R17" s="144"/>
      <c r="S17" s="144"/>
      <c r="T17" s="144"/>
      <c r="U17" s="145"/>
      <c r="X17" s="8" t="s">
        <v>14</v>
      </c>
      <c r="Y17" s="8" t="s">
        <v>7</v>
      </c>
      <c r="AA17" s="2" t="s">
        <v>74</v>
      </c>
      <c r="AB17" s="5"/>
      <c r="AC17" s="5"/>
      <c r="AD17" s="5"/>
    </row>
    <row r="18" spans="1:30" ht="14.1" customHeight="1" x14ac:dyDescent="0.2">
      <c r="A18" s="97" t="s">
        <v>98</v>
      </c>
      <c r="B18" s="98"/>
      <c r="C18" s="98"/>
      <c r="D18" s="99"/>
      <c r="E18" s="52" t="s">
        <v>49</v>
      </c>
      <c r="F18" s="141"/>
      <c r="G18" s="139"/>
      <c r="H18" s="139"/>
      <c r="I18" s="59" t="s">
        <v>97</v>
      </c>
      <c r="J18" s="139"/>
      <c r="K18" s="139"/>
      <c r="L18" s="139"/>
      <c r="M18" s="142"/>
      <c r="N18" s="143"/>
      <c r="O18" s="144"/>
      <c r="P18" s="144"/>
      <c r="Q18" s="59" t="s">
        <v>97</v>
      </c>
      <c r="R18" s="144"/>
      <c r="S18" s="144"/>
      <c r="T18" s="144"/>
      <c r="U18" s="145"/>
      <c r="Y18" s="8" t="s">
        <v>15</v>
      </c>
      <c r="Z18" s="8" t="s">
        <v>48</v>
      </c>
      <c r="AA18" s="8" t="s">
        <v>49</v>
      </c>
      <c r="AB18" s="5"/>
      <c r="AC18" s="5"/>
      <c r="AD18" s="5"/>
    </row>
    <row r="19" spans="1:30" ht="14.1" customHeight="1" x14ac:dyDescent="0.2">
      <c r="A19" s="97" t="s">
        <v>105</v>
      </c>
      <c r="B19" s="98"/>
      <c r="C19" s="98"/>
      <c r="D19" s="99"/>
      <c r="E19" s="42" t="s">
        <v>11</v>
      </c>
      <c r="F19" s="141"/>
      <c r="G19" s="139"/>
      <c r="H19" s="139"/>
      <c r="I19" s="59" t="s">
        <v>97</v>
      </c>
      <c r="J19" s="139"/>
      <c r="K19" s="139"/>
      <c r="L19" s="139"/>
      <c r="M19" s="142"/>
      <c r="N19" s="141"/>
      <c r="O19" s="139"/>
      <c r="P19" s="139"/>
      <c r="Q19" s="59" t="s">
        <v>97</v>
      </c>
      <c r="R19" s="139"/>
      <c r="S19" s="139"/>
      <c r="T19" s="139"/>
      <c r="U19" s="140"/>
      <c r="X19" s="8" t="s">
        <v>16</v>
      </c>
      <c r="Y19" s="8" t="s">
        <v>10</v>
      </c>
      <c r="AA19" s="8" t="s">
        <v>50</v>
      </c>
      <c r="AC19" s="5"/>
      <c r="AD19" s="5"/>
    </row>
    <row r="20" spans="1:30" ht="14.1" customHeight="1" x14ac:dyDescent="0.2">
      <c r="A20" s="125" t="s">
        <v>99</v>
      </c>
      <c r="B20" s="97" t="s">
        <v>79</v>
      </c>
      <c r="C20" s="98"/>
      <c r="D20" s="99"/>
      <c r="E20" s="42" t="s">
        <v>7</v>
      </c>
      <c r="F20" s="141"/>
      <c r="G20" s="139"/>
      <c r="H20" s="139"/>
      <c r="I20" s="59" t="s">
        <v>97</v>
      </c>
      <c r="J20" s="139"/>
      <c r="K20" s="139"/>
      <c r="L20" s="139"/>
      <c r="M20" s="142"/>
      <c r="N20" s="141"/>
      <c r="O20" s="139"/>
      <c r="P20" s="139"/>
      <c r="Q20" s="59" t="s">
        <v>97</v>
      </c>
      <c r="R20" s="139"/>
      <c r="S20" s="139"/>
      <c r="T20" s="139"/>
      <c r="U20" s="140"/>
      <c r="Y20" s="8" t="s">
        <v>17</v>
      </c>
      <c r="AC20" s="118"/>
      <c r="AD20" s="11"/>
    </row>
    <row r="21" spans="1:30" ht="14.1" customHeight="1" x14ac:dyDescent="0.2">
      <c r="A21" s="126"/>
      <c r="B21" s="97" t="s">
        <v>80</v>
      </c>
      <c r="C21" s="98"/>
      <c r="D21" s="99"/>
      <c r="E21" s="42"/>
      <c r="F21" s="94"/>
      <c r="G21" s="94"/>
      <c r="H21" s="94"/>
      <c r="I21" s="94"/>
      <c r="J21" s="94"/>
      <c r="K21" s="94"/>
      <c r="L21" s="94"/>
      <c r="M21" s="94"/>
      <c r="N21" s="100"/>
      <c r="O21" s="100"/>
      <c r="P21" s="100"/>
      <c r="Q21" s="100"/>
      <c r="R21" s="100"/>
      <c r="S21" s="100"/>
      <c r="T21" s="100"/>
      <c r="U21" s="101"/>
      <c r="Y21" s="8" t="s">
        <v>18</v>
      </c>
      <c r="Z21" s="8" t="s">
        <v>51</v>
      </c>
      <c r="AA21" s="8" t="s">
        <v>54</v>
      </c>
      <c r="AC21" s="118"/>
      <c r="AD21" s="11"/>
    </row>
    <row r="22" spans="1:30" ht="15" x14ac:dyDescent="0.2">
      <c r="A22" s="126"/>
      <c r="B22" s="97" t="s">
        <v>81</v>
      </c>
      <c r="C22" s="98"/>
      <c r="D22" s="99"/>
      <c r="E22" s="42"/>
      <c r="F22" s="94"/>
      <c r="G22" s="94"/>
      <c r="H22" s="94"/>
      <c r="I22" s="94"/>
      <c r="J22" s="94"/>
      <c r="K22" s="94"/>
      <c r="L22" s="94"/>
      <c r="M22" s="94"/>
      <c r="N22" s="100"/>
      <c r="O22" s="100"/>
      <c r="P22" s="100"/>
      <c r="Q22" s="100"/>
      <c r="R22" s="100"/>
      <c r="S22" s="100"/>
      <c r="T22" s="100"/>
      <c r="U22" s="101"/>
      <c r="Y22" s="8" t="s">
        <v>19</v>
      </c>
      <c r="Z22" s="8"/>
      <c r="AA22" s="8" t="s">
        <v>55</v>
      </c>
      <c r="AC22" s="12"/>
      <c r="AD22" s="11"/>
    </row>
    <row r="23" spans="1:30" ht="15" x14ac:dyDescent="0.2">
      <c r="A23" s="126"/>
      <c r="B23" s="97" t="s">
        <v>82</v>
      </c>
      <c r="C23" s="98"/>
      <c r="D23" s="99"/>
      <c r="E23" s="42" t="s">
        <v>56</v>
      </c>
      <c r="F23" s="94"/>
      <c r="G23" s="94"/>
      <c r="H23" s="94"/>
      <c r="I23" s="94"/>
      <c r="J23" s="94"/>
      <c r="K23" s="94"/>
      <c r="L23" s="94"/>
      <c r="M23" s="94"/>
      <c r="N23" s="100"/>
      <c r="O23" s="100"/>
      <c r="P23" s="100"/>
      <c r="Q23" s="100"/>
      <c r="R23" s="100"/>
      <c r="S23" s="100"/>
      <c r="T23" s="100"/>
      <c r="U23" s="101"/>
      <c r="AC23" s="12"/>
      <c r="AD23" s="11"/>
    </row>
    <row r="24" spans="1:30" ht="15" x14ac:dyDescent="0.2">
      <c r="A24" s="126"/>
      <c r="B24" s="97" t="s">
        <v>83</v>
      </c>
      <c r="C24" s="98"/>
      <c r="D24" s="99"/>
      <c r="E24" s="42" t="s">
        <v>56</v>
      </c>
      <c r="F24" s="94"/>
      <c r="G24" s="94"/>
      <c r="H24" s="94"/>
      <c r="I24" s="94"/>
      <c r="J24" s="94"/>
      <c r="K24" s="94"/>
      <c r="L24" s="94"/>
      <c r="M24" s="94"/>
      <c r="N24" s="100"/>
      <c r="O24" s="100"/>
      <c r="P24" s="100"/>
      <c r="Q24" s="100"/>
      <c r="R24" s="100"/>
      <c r="S24" s="100"/>
      <c r="T24" s="100"/>
      <c r="U24" s="101"/>
      <c r="AC24" s="12"/>
      <c r="AD24" s="11"/>
    </row>
    <row r="25" spans="1:30" ht="14.1" customHeight="1" x14ac:dyDescent="0.2">
      <c r="A25" s="126"/>
      <c r="B25" s="97" t="s">
        <v>84</v>
      </c>
      <c r="C25" s="98"/>
      <c r="D25" s="99"/>
      <c r="E25" s="58" t="s">
        <v>91</v>
      </c>
      <c r="F25" s="94"/>
      <c r="G25" s="94"/>
      <c r="H25" s="94"/>
      <c r="I25" s="94"/>
      <c r="J25" s="94"/>
      <c r="K25" s="94"/>
      <c r="L25" s="94"/>
      <c r="M25" s="94"/>
      <c r="N25" s="100"/>
      <c r="O25" s="100"/>
      <c r="P25" s="100"/>
      <c r="Q25" s="100"/>
      <c r="R25" s="100"/>
      <c r="S25" s="100"/>
      <c r="T25" s="100"/>
      <c r="U25" s="101"/>
      <c r="X25" s="2" t="s">
        <v>9</v>
      </c>
      <c r="Y25" s="8" t="s">
        <v>8</v>
      </c>
      <c r="AC25" s="12"/>
      <c r="AD25" s="11"/>
    </row>
    <row r="26" spans="1:30" ht="15" x14ac:dyDescent="0.2">
      <c r="A26" s="127"/>
      <c r="B26" s="97" t="s">
        <v>85</v>
      </c>
      <c r="C26" s="98"/>
      <c r="D26" s="99"/>
      <c r="E26" s="58" t="s">
        <v>91</v>
      </c>
      <c r="F26" s="94"/>
      <c r="G26" s="94"/>
      <c r="H26" s="94"/>
      <c r="I26" s="94"/>
      <c r="J26" s="94"/>
      <c r="K26" s="94"/>
      <c r="L26" s="94"/>
      <c r="M26" s="94"/>
      <c r="N26" s="100"/>
      <c r="O26" s="100"/>
      <c r="P26" s="100"/>
      <c r="Q26" s="100"/>
      <c r="R26" s="100"/>
      <c r="S26" s="100"/>
      <c r="T26" s="100"/>
      <c r="U26" s="101"/>
      <c r="Y26" s="8" t="s">
        <v>20</v>
      </c>
      <c r="AC26" s="12"/>
      <c r="AD26" s="11"/>
    </row>
    <row r="27" spans="1:30" ht="14.1" customHeight="1" x14ac:dyDescent="0.2">
      <c r="A27" s="125" t="s">
        <v>100</v>
      </c>
      <c r="B27" s="97" t="s">
        <v>79</v>
      </c>
      <c r="C27" s="98"/>
      <c r="D27" s="99"/>
      <c r="E27" s="42" t="s">
        <v>7</v>
      </c>
      <c r="F27" s="141"/>
      <c r="G27" s="139"/>
      <c r="H27" s="139"/>
      <c r="I27" s="59" t="s">
        <v>97</v>
      </c>
      <c r="J27" s="139"/>
      <c r="K27" s="139"/>
      <c r="L27" s="139"/>
      <c r="M27" s="142"/>
      <c r="N27" s="141"/>
      <c r="O27" s="139"/>
      <c r="P27" s="139"/>
      <c r="Q27" s="59" t="s">
        <v>97</v>
      </c>
      <c r="R27" s="139"/>
      <c r="S27" s="139"/>
      <c r="T27" s="139"/>
      <c r="U27" s="140"/>
      <c r="Y27" s="8" t="s">
        <v>21</v>
      </c>
      <c r="AC27" s="118"/>
      <c r="AD27" s="11"/>
    </row>
    <row r="28" spans="1:30" ht="14.1" customHeight="1" x14ac:dyDescent="0.2">
      <c r="A28" s="126"/>
      <c r="B28" s="97" t="s">
        <v>80</v>
      </c>
      <c r="C28" s="98"/>
      <c r="D28" s="99"/>
      <c r="E28" s="42"/>
      <c r="F28" s="94"/>
      <c r="G28" s="94"/>
      <c r="H28" s="94"/>
      <c r="I28" s="94"/>
      <c r="J28" s="94"/>
      <c r="K28" s="94"/>
      <c r="L28" s="94"/>
      <c r="M28" s="94"/>
      <c r="N28" s="100"/>
      <c r="O28" s="100"/>
      <c r="P28" s="100"/>
      <c r="Q28" s="100"/>
      <c r="R28" s="100"/>
      <c r="S28" s="100"/>
      <c r="T28" s="100"/>
      <c r="U28" s="101"/>
      <c r="Z28" s="8" t="s">
        <v>52</v>
      </c>
      <c r="AA28" s="8" t="s">
        <v>56</v>
      </c>
      <c r="AC28" s="118"/>
      <c r="AD28" s="11"/>
    </row>
    <row r="29" spans="1:30" ht="15" x14ac:dyDescent="0.2">
      <c r="A29" s="126"/>
      <c r="B29" s="97" t="s">
        <v>81</v>
      </c>
      <c r="C29" s="98"/>
      <c r="D29" s="99"/>
      <c r="E29" s="42"/>
      <c r="F29" s="94"/>
      <c r="G29" s="94"/>
      <c r="H29" s="94"/>
      <c r="I29" s="94"/>
      <c r="J29" s="94"/>
      <c r="K29" s="94"/>
      <c r="L29" s="94"/>
      <c r="M29" s="94"/>
      <c r="N29" s="100"/>
      <c r="O29" s="100"/>
      <c r="P29" s="100"/>
      <c r="Q29" s="100"/>
      <c r="R29" s="100"/>
      <c r="S29" s="100"/>
      <c r="T29" s="100"/>
      <c r="U29" s="101"/>
      <c r="X29" s="2" t="s">
        <v>24</v>
      </c>
      <c r="Y29" s="8" t="s">
        <v>70</v>
      </c>
      <c r="Z29" s="8"/>
      <c r="AA29" s="8" t="s">
        <v>57</v>
      </c>
      <c r="AC29" s="12"/>
      <c r="AD29" s="11"/>
    </row>
    <row r="30" spans="1:30" ht="15" x14ac:dyDescent="0.2">
      <c r="A30" s="126"/>
      <c r="B30" s="97" t="s">
        <v>82</v>
      </c>
      <c r="C30" s="98"/>
      <c r="D30" s="99"/>
      <c r="E30" s="42" t="s">
        <v>56</v>
      </c>
      <c r="F30" s="94"/>
      <c r="G30" s="94"/>
      <c r="H30" s="94"/>
      <c r="I30" s="94"/>
      <c r="J30" s="94"/>
      <c r="K30" s="94"/>
      <c r="L30" s="94"/>
      <c r="M30" s="94"/>
      <c r="N30" s="100"/>
      <c r="O30" s="100"/>
      <c r="P30" s="100"/>
      <c r="Q30" s="100"/>
      <c r="R30" s="100"/>
      <c r="S30" s="100"/>
      <c r="T30" s="100"/>
      <c r="U30" s="101"/>
      <c r="Y30" s="8" t="s">
        <v>27</v>
      </c>
      <c r="AA30" s="8" t="s">
        <v>58</v>
      </c>
      <c r="AC30" s="12"/>
      <c r="AD30" s="11"/>
    </row>
    <row r="31" spans="1:30" ht="15" x14ac:dyDescent="0.2">
      <c r="A31" s="126"/>
      <c r="B31" s="97" t="s">
        <v>83</v>
      </c>
      <c r="C31" s="98"/>
      <c r="D31" s="99"/>
      <c r="E31" s="42" t="s">
        <v>56</v>
      </c>
      <c r="F31" s="94"/>
      <c r="G31" s="94"/>
      <c r="H31" s="94"/>
      <c r="I31" s="94"/>
      <c r="J31" s="94"/>
      <c r="K31" s="94"/>
      <c r="L31" s="94"/>
      <c r="M31" s="94"/>
      <c r="N31" s="100"/>
      <c r="O31" s="100"/>
      <c r="P31" s="100"/>
      <c r="Q31" s="100"/>
      <c r="R31" s="100"/>
      <c r="S31" s="100"/>
      <c r="T31" s="100"/>
      <c r="U31" s="101"/>
      <c r="Y31" s="8" t="s">
        <v>25</v>
      </c>
      <c r="AC31" s="12"/>
      <c r="AD31" s="11"/>
    </row>
    <row r="32" spans="1:30" ht="14.1" customHeight="1" x14ac:dyDescent="0.2">
      <c r="A32" s="126"/>
      <c r="B32" s="97" t="s">
        <v>84</v>
      </c>
      <c r="C32" s="98"/>
      <c r="D32" s="99"/>
      <c r="E32" s="58" t="s">
        <v>91</v>
      </c>
      <c r="F32" s="94"/>
      <c r="G32" s="94"/>
      <c r="H32" s="94"/>
      <c r="I32" s="94"/>
      <c r="J32" s="94"/>
      <c r="K32" s="94"/>
      <c r="L32" s="94"/>
      <c r="M32" s="94"/>
      <c r="N32" s="100"/>
      <c r="O32" s="100"/>
      <c r="P32" s="100"/>
      <c r="Q32" s="100"/>
      <c r="R32" s="100"/>
      <c r="S32" s="100"/>
      <c r="T32" s="100"/>
      <c r="U32" s="101"/>
      <c r="Y32" s="8" t="s">
        <v>26</v>
      </c>
      <c r="AC32" s="12"/>
      <c r="AD32" s="11"/>
    </row>
    <row r="33" spans="1:30" ht="15.75" thickBot="1" x14ac:dyDescent="0.25">
      <c r="A33" s="127"/>
      <c r="B33" s="97" t="s">
        <v>85</v>
      </c>
      <c r="C33" s="98"/>
      <c r="D33" s="99"/>
      <c r="E33" s="50" t="s">
        <v>91</v>
      </c>
      <c r="F33" s="112"/>
      <c r="G33" s="112"/>
      <c r="H33" s="112"/>
      <c r="I33" s="112"/>
      <c r="J33" s="112"/>
      <c r="K33" s="112"/>
      <c r="L33" s="112"/>
      <c r="M33" s="112"/>
      <c r="N33" s="113"/>
      <c r="O33" s="113"/>
      <c r="P33" s="113"/>
      <c r="Q33" s="113"/>
      <c r="R33" s="113"/>
      <c r="S33" s="113"/>
      <c r="T33" s="113"/>
      <c r="U33" s="114"/>
      <c r="Y33" s="8" t="s">
        <v>126</v>
      </c>
      <c r="Z33" s="8" t="s">
        <v>53</v>
      </c>
      <c r="AA33" s="8" t="s">
        <v>59</v>
      </c>
      <c r="AC33" s="12"/>
      <c r="AD33" s="11"/>
    </row>
    <row r="34" spans="1:30" ht="14.1" customHeight="1" x14ac:dyDescent="0.2">
      <c r="A34" s="119" t="s">
        <v>86</v>
      </c>
      <c r="B34" s="120"/>
      <c r="C34" s="120"/>
      <c r="D34" s="121"/>
      <c r="E34" s="49" t="s">
        <v>8</v>
      </c>
      <c r="F34" s="122"/>
      <c r="G34" s="122"/>
      <c r="H34" s="122"/>
      <c r="I34" s="122"/>
      <c r="J34" s="122"/>
      <c r="K34" s="122"/>
      <c r="L34" s="122"/>
      <c r="M34" s="122"/>
      <c r="N34" s="123"/>
      <c r="O34" s="123"/>
      <c r="P34" s="123"/>
      <c r="Q34" s="123"/>
      <c r="R34" s="123"/>
      <c r="S34" s="123"/>
      <c r="T34" s="123"/>
      <c r="U34" s="124"/>
      <c r="Y34" s="8" t="s">
        <v>127</v>
      </c>
      <c r="AA34" s="8" t="s">
        <v>60</v>
      </c>
      <c r="AC34" s="12"/>
      <c r="AD34" s="11"/>
    </row>
    <row r="35" spans="1:30" ht="15" x14ac:dyDescent="0.2">
      <c r="A35" s="97" t="s">
        <v>68</v>
      </c>
      <c r="B35" s="98"/>
      <c r="C35" s="98"/>
      <c r="D35" s="99"/>
      <c r="E35" s="58" t="s">
        <v>8</v>
      </c>
      <c r="F35" s="100"/>
      <c r="G35" s="100"/>
      <c r="H35" s="100"/>
      <c r="I35" s="100"/>
      <c r="J35" s="100"/>
      <c r="K35" s="100"/>
      <c r="L35" s="100"/>
      <c r="M35" s="100"/>
      <c r="N35" s="100"/>
      <c r="O35" s="100"/>
      <c r="P35" s="100"/>
      <c r="Q35" s="100"/>
      <c r="R35" s="100"/>
      <c r="S35" s="100"/>
      <c r="T35" s="100"/>
      <c r="U35" s="101"/>
      <c r="Y35" s="8" t="s">
        <v>128</v>
      </c>
      <c r="AA35" s="8"/>
      <c r="AC35" s="12"/>
      <c r="AD35" s="11"/>
    </row>
    <row r="36" spans="1:30" ht="15" x14ac:dyDescent="0.2">
      <c r="A36" s="97" t="s">
        <v>87</v>
      </c>
      <c r="B36" s="98"/>
      <c r="C36" s="98"/>
      <c r="D36" s="99"/>
      <c r="E36" s="58"/>
      <c r="F36" s="115"/>
      <c r="G36" s="115"/>
      <c r="H36" s="115"/>
      <c r="I36" s="115"/>
      <c r="J36" s="115"/>
      <c r="K36" s="115"/>
      <c r="L36" s="115"/>
      <c r="M36" s="115"/>
      <c r="N36" s="116"/>
      <c r="O36" s="116"/>
      <c r="P36" s="116"/>
      <c r="Q36" s="116"/>
      <c r="R36" s="116"/>
      <c r="S36" s="116"/>
      <c r="T36" s="116"/>
      <c r="U36" s="117"/>
      <c r="AC36" s="12"/>
      <c r="AD36" s="11"/>
    </row>
    <row r="37" spans="1:30" ht="15" x14ac:dyDescent="0.2">
      <c r="A37" s="161" t="s">
        <v>130</v>
      </c>
      <c r="B37" s="161"/>
      <c r="C37" s="161"/>
      <c r="D37" s="161"/>
      <c r="E37" s="161"/>
      <c r="F37" s="161"/>
      <c r="G37" s="161"/>
      <c r="H37" s="161"/>
      <c r="I37" s="161"/>
      <c r="J37" s="161"/>
      <c r="K37" s="161"/>
      <c r="L37" s="161"/>
      <c r="M37" s="161"/>
      <c r="N37" s="161"/>
      <c r="O37" s="161"/>
      <c r="P37" s="161"/>
      <c r="Q37" s="161"/>
      <c r="R37" s="161"/>
      <c r="S37" s="161"/>
      <c r="T37" s="161"/>
      <c r="U37" s="73"/>
      <c r="AC37" s="12"/>
      <c r="AD37" s="11"/>
    </row>
    <row r="38" spans="1:30" ht="15" x14ac:dyDescent="0.2">
      <c r="A38" s="162"/>
      <c r="B38" s="162"/>
      <c r="C38" s="162"/>
      <c r="D38" s="162"/>
      <c r="E38" s="162"/>
      <c r="F38" s="162"/>
      <c r="G38" s="162"/>
      <c r="H38" s="162"/>
      <c r="I38" s="162"/>
      <c r="J38" s="162"/>
      <c r="K38" s="162"/>
      <c r="L38" s="162"/>
      <c r="M38" s="162"/>
      <c r="N38" s="162"/>
      <c r="O38" s="162"/>
      <c r="P38" s="162"/>
      <c r="Q38" s="162"/>
      <c r="R38" s="162"/>
      <c r="S38" s="162"/>
      <c r="T38" s="162"/>
      <c r="U38" s="74"/>
      <c r="AC38" s="12"/>
      <c r="AD38" s="11"/>
    </row>
    <row r="39" spans="1:30" ht="15" x14ac:dyDescent="0.2">
      <c r="A39" s="162"/>
      <c r="B39" s="162"/>
      <c r="C39" s="162"/>
      <c r="D39" s="162"/>
      <c r="E39" s="162"/>
      <c r="F39" s="162"/>
      <c r="G39" s="162"/>
      <c r="H39" s="162"/>
      <c r="I39" s="162"/>
      <c r="J39" s="162"/>
      <c r="K39" s="162"/>
      <c r="L39" s="162"/>
      <c r="M39" s="162"/>
      <c r="N39" s="162"/>
      <c r="O39" s="162"/>
      <c r="P39" s="162"/>
      <c r="Q39" s="162"/>
      <c r="R39" s="162"/>
      <c r="S39" s="162"/>
      <c r="T39" s="162"/>
      <c r="U39" s="74"/>
      <c r="AC39" s="12"/>
      <c r="AD39" s="11"/>
    </row>
    <row r="40" spans="1:30" ht="15" x14ac:dyDescent="0.2">
      <c r="A40" s="155" t="s">
        <v>121</v>
      </c>
      <c r="B40" s="156"/>
      <c r="C40" s="156"/>
      <c r="D40" s="156"/>
      <c r="E40" s="156"/>
      <c r="F40" s="156"/>
      <c r="G40" s="156"/>
      <c r="H40" s="156"/>
      <c r="I40" s="156"/>
      <c r="J40" s="156"/>
      <c r="K40" s="156"/>
      <c r="L40" s="156"/>
      <c r="M40" s="156"/>
      <c r="N40" s="156"/>
      <c r="O40" s="156"/>
      <c r="P40" s="156"/>
      <c r="Q40" s="156"/>
      <c r="R40" s="156"/>
      <c r="S40" s="156"/>
      <c r="T40" s="156"/>
      <c r="U40" s="157"/>
      <c r="AC40" s="12"/>
      <c r="AD40" s="11"/>
    </row>
    <row r="41" spans="1:30" ht="15.75" thickBot="1" x14ac:dyDescent="0.25">
      <c r="A41" s="158"/>
      <c r="B41" s="159"/>
      <c r="C41" s="159"/>
      <c r="D41" s="159"/>
      <c r="E41" s="159"/>
      <c r="F41" s="159"/>
      <c r="G41" s="159"/>
      <c r="H41" s="159"/>
      <c r="I41" s="159"/>
      <c r="J41" s="159"/>
      <c r="K41" s="159"/>
      <c r="L41" s="159"/>
      <c r="M41" s="159"/>
      <c r="N41" s="159"/>
      <c r="O41" s="159"/>
      <c r="P41" s="159"/>
      <c r="Q41" s="159"/>
      <c r="R41" s="159"/>
      <c r="S41" s="159"/>
      <c r="T41" s="159"/>
      <c r="U41" s="160"/>
      <c r="AC41" s="12"/>
      <c r="AD41" s="11"/>
    </row>
    <row r="42" spans="1:30" ht="14.1" customHeight="1" x14ac:dyDescent="0.2">
      <c r="A42" s="107" t="str">
        <f>IF($A$5="X","Existing Exchanger",IF($A$6="X","Existing Exchanger",""))</f>
        <v/>
      </c>
      <c r="B42" s="108"/>
      <c r="C42" s="54"/>
      <c r="D42" s="104"/>
      <c r="E42" s="104"/>
      <c r="F42" s="105"/>
      <c r="G42" s="104"/>
      <c r="H42" s="104"/>
      <c r="I42" s="104"/>
      <c r="J42" s="106"/>
      <c r="K42" s="106"/>
      <c r="L42" s="106"/>
      <c r="M42" s="106"/>
      <c r="N42" s="106"/>
      <c r="O42" s="106"/>
      <c r="P42" s="104"/>
      <c r="Q42" s="104"/>
      <c r="R42" s="109"/>
      <c r="S42" s="109"/>
      <c r="T42" s="109"/>
      <c r="U42" s="110"/>
      <c r="AC42" s="12"/>
      <c r="AD42" s="11"/>
    </row>
    <row r="43" spans="1:30" ht="15" x14ac:dyDescent="0.2">
      <c r="A43" s="60"/>
      <c r="B43" s="47"/>
      <c r="C43" s="47" t="str">
        <f>IF($A$5="X","# of Tubes",IF($A$6="X","# of Tubes",""))</f>
        <v/>
      </c>
      <c r="D43" s="78"/>
      <c r="E43" s="47"/>
      <c r="F43" s="102" t="str">
        <f>IF($A$5="X","TEMA Style",IF($A$6="X","TEMA Style",""))</f>
        <v/>
      </c>
      <c r="G43" s="102"/>
      <c r="H43" s="102"/>
      <c r="I43" s="102"/>
      <c r="J43" s="103"/>
      <c r="K43" s="103"/>
      <c r="L43" s="103"/>
      <c r="M43" s="47"/>
      <c r="N43" s="65"/>
      <c r="O43" s="111" t="str">
        <f>IF($A$5="X","Above Process Data",IF($A$6="X","Above Process Data",""))</f>
        <v/>
      </c>
      <c r="P43" s="111"/>
      <c r="Q43" s="111"/>
      <c r="R43" s="103"/>
      <c r="S43" s="103"/>
      <c r="T43" s="47"/>
      <c r="U43" s="63"/>
      <c r="AC43" s="12"/>
      <c r="AD43" s="11"/>
    </row>
    <row r="44" spans="1:30" ht="15" x14ac:dyDescent="0.2">
      <c r="A44" s="60"/>
      <c r="B44" s="47"/>
      <c r="C44" s="47" t="str">
        <f>IF($A$5="X","Tube Pitch",IF($A$6="X","Tube Pitch",""))</f>
        <v/>
      </c>
      <c r="D44" s="64"/>
      <c r="E44" s="47"/>
      <c r="F44" s="102" t="str">
        <f>IF($A$5="X","Bundle Outer Tube Limit",IF($A$6="X","Bundle Outer Tube Limit",""))</f>
        <v/>
      </c>
      <c r="G44" s="102"/>
      <c r="H44" s="102"/>
      <c r="I44" s="102"/>
      <c r="J44" s="103"/>
      <c r="K44" s="103"/>
      <c r="L44" s="103"/>
      <c r="M44" s="47"/>
      <c r="N44" s="47"/>
      <c r="O44" s="47"/>
      <c r="P44" s="47"/>
      <c r="Q44" s="47"/>
      <c r="R44" s="47"/>
      <c r="S44" s="47"/>
      <c r="T44" s="47"/>
      <c r="U44" s="63"/>
      <c r="AC44" s="12"/>
      <c r="AD44" s="11"/>
    </row>
    <row r="45" spans="1:30" ht="14.1" customHeight="1" x14ac:dyDescent="0.2">
      <c r="A45" s="31"/>
      <c r="B45" s="40"/>
      <c r="C45" s="40"/>
      <c r="D45" s="40"/>
      <c r="E45" s="51"/>
      <c r="F45" s="41"/>
      <c r="G45" s="41"/>
      <c r="H45" s="41"/>
      <c r="I45" s="41"/>
      <c r="J45" s="7"/>
      <c r="K45" s="7"/>
      <c r="L45" s="7"/>
      <c r="M45" s="7"/>
      <c r="N45" s="7"/>
      <c r="O45" s="7"/>
      <c r="P45" s="55"/>
      <c r="Q45" s="55"/>
      <c r="R45" s="45"/>
      <c r="S45" s="45"/>
      <c r="T45" s="45"/>
      <c r="U45" s="46"/>
      <c r="AC45" s="12"/>
      <c r="AD45" s="11"/>
    </row>
    <row r="46" spans="1:30" ht="14.1" customHeight="1" x14ac:dyDescent="0.2">
      <c r="A46" s="93" t="s">
        <v>88</v>
      </c>
      <c r="B46" s="83"/>
      <c r="C46" s="83"/>
      <c r="D46" s="94" t="s">
        <v>70</v>
      </c>
      <c r="E46" s="94"/>
      <c r="F46" s="94"/>
      <c r="G46" s="94"/>
      <c r="H46" s="41"/>
      <c r="I46" s="41"/>
      <c r="J46" s="7"/>
      <c r="K46" s="83" t="s">
        <v>89</v>
      </c>
      <c r="L46" s="83"/>
      <c r="M46" s="83"/>
      <c r="N46" s="83"/>
      <c r="O46" s="83"/>
      <c r="P46" s="83"/>
      <c r="Q46" s="95"/>
      <c r="R46" s="95"/>
      <c r="S46" s="96" t="s">
        <v>23</v>
      </c>
      <c r="T46" s="96"/>
      <c r="U46" s="43"/>
      <c r="AC46" s="12"/>
      <c r="AD46" s="11"/>
    </row>
    <row r="47" spans="1:30" ht="14.1" customHeight="1" x14ac:dyDescent="0.2">
      <c r="A47" s="31"/>
      <c r="B47" s="56"/>
      <c r="C47" s="56"/>
      <c r="D47" s="54"/>
      <c r="E47" s="54"/>
      <c r="F47" s="54"/>
      <c r="G47" s="54"/>
      <c r="H47" s="41"/>
      <c r="I47" s="41"/>
      <c r="J47" s="7"/>
      <c r="K47" s="7"/>
      <c r="L47" s="7"/>
      <c r="M47" s="7"/>
      <c r="N47" s="7"/>
      <c r="O47" s="7"/>
      <c r="P47" s="55"/>
      <c r="Q47" s="55"/>
      <c r="R47" s="45"/>
      <c r="S47" s="45"/>
      <c r="T47" s="45"/>
      <c r="U47" s="43"/>
      <c r="Z47" s="2" t="s">
        <v>61</v>
      </c>
      <c r="AA47" s="8" t="s">
        <v>62</v>
      </c>
      <c r="AC47" s="12"/>
      <c r="AD47" s="11"/>
    </row>
    <row r="48" spans="1:30" ht="14.1" customHeight="1" x14ac:dyDescent="0.2">
      <c r="A48" s="93" t="s">
        <v>92</v>
      </c>
      <c r="B48" s="83"/>
      <c r="C48" s="83"/>
      <c r="D48" s="94" t="s">
        <v>70</v>
      </c>
      <c r="E48" s="94"/>
      <c r="F48" s="94"/>
      <c r="G48" s="94"/>
      <c r="H48" s="41"/>
      <c r="I48" s="41"/>
      <c r="J48" s="7"/>
      <c r="K48" s="83" t="s">
        <v>90</v>
      </c>
      <c r="L48" s="83"/>
      <c r="M48" s="83"/>
      <c r="N48" s="83"/>
      <c r="O48" s="83"/>
      <c r="P48" s="83"/>
      <c r="Q48" s="95"/>
      <c r="R48" s="95"/>
      <c r="S48" s="96" t="s">
        <v>23</v>
      </c>
      <c r="T48" s="96"/>
      <c r="U48" s="43"/>
      <c r="X48" s="2" t="s">
        <v>129</v>
      </c>
      <c r="Y48" s="66" t="s">
        <v>70</v>
      </c>
      <c r="AA48" s="8" t="s">
        <v>63</v>
      </c>
      <c r="AC48" s="12"/>
      <c r="AD48" s="11"/>
    </row>
    <row r="49" spans="1:30" ht="14.1" customHeight="1" x14ac:dyDescent="0.2">
      <c r="A49" s="31"/>
      <c r="B49" s="40"/>
      <c r="C49" s="40"/>
      <c r="D49" s="40"/>
      <c r="E49" s="51"/>
      <c r="F49" s="41"/>
      <c r="G49" s="41"/>
      <c r="H49" s="41"/>
      <c r="I49" s="41"/>
      <c r="J49" s="7"/>
      <c r="K49" s="7"/>
      <c r="L49" s="7"/>
      <c r="M49" s="7"/>
      <c r="N49" s="7"/>
      <c r="O49" s="7"/>
      <c r="P49" s="55"/>
      <c r="Q49" s="55"/>
      <c r="R49" s="45"/>
      <c r="S49" s="45"/>
      <c r="T49" s="45"/>
      <c r="U49" s="46"/>
      <c r="Y49" s="2" t="s">
        <v>124</v>
      </c>
      <c r="AA49" s="8"/>
      <c r="AC49" s="5"/>
      <c r="AD49" s="5"/>
    </row>
    <row r="50" spans="1:30" ht="14.45" customHeight="1" x14ac:dyDescent="0.2">
      <c r="A50" s="93" t="s">
        <v>93</v>
      </c>
      <c r="B50" s="83"/>
      <c r="C50" s="83"/>
      <c r="D50" s="94"/>
      <c r="E50" s="94"/>
      <c r="F50" s="53" t="s">
        <v>22</v>
      </c>
      <c r="G50" s="41"/>
      <c r="H50" s="41"/>
      <c r="I50" s="41"/>
      <c r="J50" s="7"/>
      <c r="K50" s="83" t="s">
        <v>123</v>
      </c>
      <c r="L50" s="83"/>
      <c r="M50" s="83"/>
      <c r="N50" s="83"/>
      <c r="O50" s="83"/>
      <c r="P50" s="83"/>
      <c r="Q50" s="84" t="s">
        <v>70</v>
      </c>
      <c r="R50" s="85"/>
      <c r="S50" s="45"/>
      <c r="T50" s="45"/>
      <c r="U50" s="46"/>
      <c r="Y50" s="2" t="s">
        <v>125</v>
      </c>
      <c r="AC50" s="5"/>
      <c r="AD50" s="5"/>
    </row>
    <row r="51" spans="1:30" x14ac:dyDescent="0.2">
      <c r="A51" s="31"/>
      <c r="B51" s="40"/>
      <c r="C51" s="40"/>
      <c r="D51" s="40"/>
      <c r="E51" s="51"/>
      <c r="F51" s="41"/>
      <c r="G51" s="41"/>
      <c r="H51" s="47"/>
      <c r="I51" s="41"/>
      <c r="J51" s="7"/>
      <c r="K51" s="7"/>
      <c r="L51" s="7"/>
      <c r="M51" s="7"/>
      <c r="N51" s="7"/>
      <c r="O51" s="7"/>
      <c r="P51" s="55"/>
      <c r="Q51" s="55"/>
      <c r="R51" s="45"/>
      <c r="S51" s="45"/>
      <c r="T51" s="45"/>
      <c r="U51" s="46"/>
      <c r="X51" s="2" t="s">
        <v>28</v>
      </c>
      <c r="Y51" s="8" t="s">
        <v>22</v>
      </c>
      <c r="Z51" s="2" t="s">
        <v>4</v>
      </c>
      <c r="AA51" s="8" t="s">
        <v>64</v>
      </c>
      <c r="AC51" s="5"/>
      <c r="AD51" s="5"/>
    </row>
    <row r="52" spans="1:30" ht="12.95" customHeight="1" x14ac:dyDescent="0.2">
      <c r="A52" s="90" t="s">
        <v>94</v>
      </c>
      <c r="B52" s="91"/>
      <c r="C52" s="47"/>
      <c r="D52" s="47"/>
      <c r="E52" s="47"/>
      <c r="F52" s="47"/>
      <c r="G52" s="47"/>
      <c r="H52" s="41"/>
      <c r="I52" s="41"/>
      <c r="J52" s="7"/>
      <c r="K52" s="92" t="s">
        <v>101</v>
      </c>
      <c r="L52" s="92"/>
      <c r="M52" s="92"/>
      <c r="N52" s="47"/>
      <c r="O52" s="47"/>
      <c r="P52" s="47"/>
      <c r="Q52" s="47"/>
      <c r="R52" s="47"/>
      <c r="S52" s="45"/>
      <c r="T52" s="45"/>
      <c r="U52" s="46"/>
      <c r="Y52" s="8" t="s">
        <v>29</v>
      </c>
      <c r="AA52" s="8" t="s">
        <v>65</v>
      </c>
      <c r="AC52" s="5"/>
      <c r="AD52" s="5"/>
    </row>
    <row r="53" spans="1:30" ht="12" thickBot="1" x14ac:dyDescent="0.25">
      <c r="A53" s="60"/>
      <c r="B53" s="47"/>
      <c r="C53" s="92" t="s">
        <v>102</v>
      </c>
      <c r="D53" s="91"/>
      <c r="E53" s="62"/>
      <c r="F53" s="47"/>
      <c r="G53" s="47"/>
      <c r="H53" s="54"/>
      <c r="I53" s="54"/>
      <c r="J53" s="40"/>
      <c r="K53" s="47"/>
      <c r="L53" s="47"/>
      <c r="M53" s="47"/>
      <c r="N53" s="92" t="s">
        <v>104</v>
      </c>
      <c r="O53" s="91"/>
      <c r="P53" s="91"/>
      <c r="Q53" s="86"/>
      <c r="R53" s="86"/>
      <c r="S53" s="29"/>
      <c r="T53" s="29"/>
      <c r="U53" s="30"/>
      <c r="V53" s="38"/>
      <c r="Y53" s="8" t="s">
        <v>23</v>
      </c>
      <c r="AA53" s="8" t="s">
        <v>66</v>
      </c>
      <c r="AC53" s="5"/>
      <c r="AD53" s="5"/>
    </row>
    <row r="54" spans="1:30" ht="10.5" customHeight="1" thickTop="1" x14ac:dyDescent="0.2">
      <c r="A54" s="60"/>
      <c r="B54" s="47"/>
      <c r="C54" s="92" t="s">
        <v>103</v>
      </c>
      <c r="D54" s="91"/>
      <c r="E54" s="62"/>
      <c r="F54" s="47"/>
      <c r="G54" s="47"/>
      <c r="H54" s="57"/>
      <c r="I54" s="48"/>
      <c r="J54" s="47"/>
      <c r="K54" s="47"/>
      <c r="L54" s="47"/>
      <c r="M54" s="47"/>
      <c r="N54" s="92" t="s">
        <v>103</v>
      </c>
      <c r="O54" s="91"/>
      <c r="P54" s="91"/>
      <c r="Q54" s="86"/>
      <c r="R54" s="86"/>
      <c r="S54" s="47"/>
      <c r="T54" s="6"/>
      <c r="U54" s="23"/>
      <c r="Y54" s="8" t="s">
        <v>30</v>
      </c>
      <c r="AA54" s="8" t="s">
        <v>67</v>
      </c>
      <c r="AC54" s="5"/>
      <c r="AD54" s="5"/>
    </row>
    <row r="55" spans="1:30" ht="10.5" customHeight="1" x14ac:dyDescent="0.2">
      <c r="A55" s="60"/>
      <c r="B55" s="47"/>
      <c r="C55" s="70"/>
      <c r="D55" s="72"/>
      <c r="E55" s="75"/>
      <c r="F55" s="47"/>
      <c r="G55" s="47"/>
      <c r="H55" s="69"/>
      <c r="I55" s="48"/>
      <c r="J55" s="47"/>
      <c r="K55" s="47"/>
      <c r="L55" s="47"/>
      <c r="M55" s="47"/>
      <c r="N55" s="70"/>
      <c r="O55" s="72"/>
      <c r="P55" s="72"/>
      <c r="Q55" s="71"/>
      <c r="R55" s="71"/>
      <c r="S55" s="47"/>
      <c r="T55" s="6"/>
      <c r="U55" s="23"/>
      <c r="Y55" s="8"/>
      <c r="AA55" s="8"/>
      <c r="AC55" s="5"/>
      <c r="AD55" s="5"/>
    </row>
    <row r="56" spans="1:30" ht="10.5" customHeight="1" x14ac:dyDescent="0.2">
      <c r="A56" s="92" t="s">
        <v>131</v>
      </c>
      <c r="B56" s="92"/>
      <c r="C56" s="163" t="s">
        <v>70</v>
      </c>
      <c r="D56" s="163"/>
      <c r="E56" s="75"/>
      <c r="F56" s="47"/>
      <c r="G56" s="47"/>
      <c r="H56" s="69"/>
      <c r="I56" s="48"/>
      <c r="J56" s="47"/>
      <c r="K56" s="47"/>
      <c r="L56" s="47"/>
      <c r="M56" s="47"/>
      <c r="N56" s="70"/>
      <c r="O56" s="72"/>
      <c r="P56" s="72"/>
      <c r="Q56" s="71"/>
      <c r="R56" s="71"/>
      <c r="S56" s="47"/>
      <c r="T56" s="6"/>
      <c r="U56" s="23"/>
      <c r="Y56" s="8"/>
      <c r="AA56" s="8"/>
      <c r="AC56" s="5"/>
      <c r="AD56" s="5"/>
    </row>
    <row r="57" spans="1:30" ht="9.9499999999999993" customHeight="1" thickBot="1" x14ac:dyDescent="0.25">
      <c r="A57" s="32"/>
      <c r="B57" s="33"/>
      <c r="C57" s="33"/>
      <c r="D57" s="34"/>
      <c r="E57" s="34"/>
      <c r="F57" s="34"/>
      <c r="G57" s="34"/>
      <c r="H57" s="35"/>
      <c r="I57" s="35"/>
      <c r="J57" s="33"/>
      <c r="K57" s="33"/>
      <c r="L57" s="33"/>
      <c r="M57" s="33"/>
      <c r="N57" s="33"/>
      <c r="O57" s="61"/>
      <c r="P57" s="61"/>
      <c r="Q57" s="61"/>
      <c r="R57" s="61"/>
      <c r="S57" s="33"/>
      <c r="T57" s="36"/>
      <c r="U57" s="37"/>
      <c r="AC57" s="5"/>
      <c r="AD57" s="5"/>
    </row>
    <row r="58" spans="1:30" ht="12" thickTop="1" x14ac:dyDescent="0.2">
      <c r="A58" s="87" t="s">
        <v>69</v>
      </c>
      <c r="B58" s="88"/>
      <c r="C58" s="88"/>
      <c r="D58" s="88"/>
      <c r="E58" s="88"/>
      <c r="F58" s="88"/>
      <c r="G58" s="88"/>
      <c r="H58" s="88"/>
      <c r="I58" s="88"/>
      <c r="J58" s="88"/>
      <c r="K58" s="88"/>
      <c r="L58" s="88"/>
      <c r="M58" s="88"/>
      <c r="N58" s="88"/>
      <c r="O58" s="88"/>
      <c r="P58" s="88"/>
      <c r="Q58" s="88"/>
      <c r="R58" s="88"/>
      <c r="S58" s="88"/>
      <c r="T58" s="88"/>
      <c r="U58" s="89"/>
      <c r="X58" s="2" t="s">
        <v>31</v>
      </c>
      <c r="Y58" s="8" t="s">
        <v>70</v>
      </c>
      <c r="Z58" s="8" t="s">
        <v>117</v>
      </c>
      <c r="AA58" s="79" t="s">
        <v>70</v>
      </c>
      <c r="AC58" s="5"/>
      <c r="AD58" s="5"/>
    </row>
    <row r="59" spans="1:30" x14ac:dyDescent="0.2">
      <c r="A59" s="87"/>
      <c r="B59" s="88"/>
      <c r="C59" s="88"/>
      <c r="D59" s="88"/>
      <c r="E59" s="88"/>
      <c r="F59" s="88"/>
      <c r="G59" s="88"/>
      <c r="H59" s="88"/>
      <c r="I59" s="88"/>
      <c r="J59" s="88"/>
      <c r="K59" s="88"/>
      <c r="L59" s="88"/>
      <c r="M59" s="88"/>
      <c r="N59" s="88"/>
      <c r="O59" s="88"/>
      <c r="P59" s="88"/>
      <c r="Q59" s="88"/>
      <c r="R59" s="88"/>
      <c r="S59" s="88"/>
      <c r="T59" s="88"/>
      <c r="U59" s="89"/>
      <c r="Y59" s="8" t="s">
        <v>47</v>
      </c>
      <c r="AA59" s="66" t="s">
        <v>118</v>
      </c>
      <c r="AC59" s="5"/>
      <c r="AD59" s="5"/>
    </row>
    <row r="60" spans="1:30" x14ac:dyDescent="0.2">
      <c r="A60" s="80"/>
      <c r="B60" s="81"/>
      <c r="C60" s="81"/>
      <c r="D60" s="81"/>
      <c r="E60" s="81"/>
      <c r="F60" s="81"/>
      <c r="G60" s="81"/>
      <c r="H60" s="81"/>
      <c r="I60" s="81"/>
      <c r="J60" s="81"/>
      <c r="K60" s="81"/>
      <c r="L60" s="81"/>
      <c r="M60" s="81"/>
      <c r="N60" s="81"/>
      <c r="O60" s="81"/>
      <c r="P60" s="81"/>
      <c r="Q60" s="81"/>
      <c r="R60" s="81"/>
      <c r="S60" s="81"/>
      <c r="T60" s="81"/>
      <c r="U60" s="82"/>
      <c r="Y60" s="2" t="s">
        <v>33</v>
      </c>
      <c r="AA60" s="8" t="s">
        <v>119</v>
      </c>
    </row>
    <row r="61" spans="1:30" x14ac:dyDescent="0.2">
      <c r="A61" s="80"/>
      <c r="B61" s="81"/>
      <c r="C61" s="81"/>
      <c r="D61" s="81"/>
      <c r="E61" s="81"/>
      <c r="F61" s="81"/>
      <c r="G61" s="81"/>
      <c r="H61" s="81"/>
      <c r="I61" s="81"/>
      <c r="J61" s="81"/>
      <c r="K61" s="81"/>
      <c r="L61" s="81"/>
      <c r="M61" s="81"/>
      <c r="N61" s="81"/>
      <c r="O61" s="81"/>
      <c r="P61" s="81"/>
      <c r="Q61" s="81"/>
      <c r="R61" s="81"/>
      <c r="S61" s="81"/>
      <c r="T61" s="81"/>
      <c r="U61" s="82"/>
      <c r="Y61" s="2" t="s">
        <v>34</v>
      </c>
      <c r="Z61" s="8" t="s">
        <v>120</v>
      </c>
    </row>
    <row r="62" spans="1:30" x14ac:dyDescent="0.2">
      <c r="A62" s="80"/>
      <c r="B62" s="81"/>
      <c r="C62" s="81"/>
      <c r="D62" s="81"/>
      <c r="E62" s="81"/>
      <c r="F62" s="81"/>
      <c r="G62" s="81"/>
      <c r="H62" s="81"/>
      <c r="I62" s="81"/>
      <c r="J62" s="81"/>
      <c r="K62" s="81"/>
      <c r="L62" s="81"/>
      <c r="M62" s="81"/>
      <c r="N62" s="81"/>
      <c r="O62" s="81"/>
      <c r="P62" s="81"/>
      <c r="Q62" s="81"/>
      <c r="R62" s="81"/>
      <c r="S62" s="81"/>
      <c r="T62" s="81"/>
      <c r="U62" s="82"/>
      <c r="Y62" s="2" t="s">
        <v>35</v>
      </c>
    </row>
    <row r="63" spans="1:30" x14ac:dyDescent="0.2">
      <c r="A63" s="80"/>
      <c r="B63" s="81"/>
      <c r="C63" s="81"/>
      <c r="D63" s="81"/>
      <c r="E63" s="81"/>
      <c r="F63" s="81"/>
      <c r="G63" s="81"/>
      <c r="H63" s="81"/>
      <c r="I63" s="81"/>
      <c r="J63" s="81"/>
      <c r="K63" s="81"/>
      <c r="L63" s="81"/>
      <c r="M63" s="81"/>
      <c r="N63" s="81"/>
      <c r="O63" s="81"/>
      <c r="P63" s="81"/>
      <c r="Q63" s="81"/>
      <c r="R63" s="81"/>
      <c r="S63" s="81"/>
      <c r="T63" s="81"/>
      <c r="U63" s="82"/>
      <c r="Y63" s="2" t="s">
        <v>36</v>
      </c>
    </row>
    <row r="64" spans="1:30" x14ac:dyDescent="0.2">
      <c r="A64" s="80"/>
      <c r="B64" s="81"/>
      <c r="C64" s="81"/>
      <c r="D64" s="81"/>
      <c r="E64" s="81"/>
      <c r="F64" s="81"/>
      <c r="G64" s="81"/>
      <c r="H64" s="81"/>
      <c r="I64" s="81"/>
      <c r="J64" s="81"/>
      <c r="K64" s="81"/>
      <c r="L64" s="81"/>
      <c r="M64" s="81"/>
      <c r="N64" s="81"/>
      <c r="O64" s="81"/>
      <c r="P64" s="81"/>
      <c r="Q64" s="81"/>
      <c r="R64" s="81"/>
      <c r="S64" s="81"/>
      <c r="T64" s="81"/>
      <c r="U64" s="82"/>
      <c r="X64" s="1" t="s">
        <v>0</v>
      </c>
      <c r="Y64" s="2" t="s">
        <v>37</v>
      </c>
    </row>
    <row r="65" spans="1:27" x14ac:dyDescent="0.2">
      <c r="A65" s="80"/>
      <c r="B65" s="81"/>
      <c r="C65" s="81"/>
      <c r="D65" s="81"/>
      <c r="E65" s="81"/>
      <c r="F65" s="81"/>
      <c r="G65" s="81"/>
      <c r="H65" s="81"/>
      <c r="I65" s="81"/>
      <c r="J65" s="81"/>
      <c r="K65" s="81"/>
      <c r="L65" s="81"/>
      <c r="M65" s="81"/>
      <c r="N65" s="81"/>
      <c r="O65" s="81"/>
      <c r="P65" s="81"/>
      <c r="Q65" s="81"/>
      <c r="R65" s="81"/>
      <c r="S65" s="81"/>
      <c r="T65" s="81"/>
      <c r="U65" s="82"/>
      <c r="X65" s="1"/>
      <c r="Y65" s="2" t="s">
        <v>38</v>
      </c>
    </row>
    <row r="66" spans="1:27" ht="12" thickBot="1" x14ac:dyDescent="0.25">
      <c r="A66" s="80"/>
      <c r="B66" s="81"/>
      <c r="C66" s="81"/>
      <c r="D66" s="81"/>
      <c r="E66" s="81"/>
      <c r="F66" s="81"/>
      <c r="G66" s="81"/>
      <c r="H66" s="81"/>
      <c r="I66" s="81"/>
      <c r="J66" s="81"/>
      <c r="K66" s="81"/>
      <c r="L66" s="81"/>
      <c r="M66" s="81"/>
      <c r="N66" s="81"/>
      <c r="O66" s="81"/>
      <c r="P66" s="81"/>
      <c r="Q66" s="81"/>
      <c r="R66" s="81"/>
      <c r="S66" s="81"/>
      <c r="T66" s="81"/>
      <c r="U66" s="82"/>
      <c r="X66" s="1"/>
      <c r="Z66" s="38"/>
      <c r="AA66" s="38"/>
    </row>
    <row r="67" spans="1:27" ht="12" thickTop="1" x14ac:dyDescent="0.2">
      <c r="A67" s="80"/>
      <c r="B67" s="81"/>
      <c r="C67" s="81"/>
      <c r="D67" s="81"/>
      <c r="E67" s="81"/>
      <c r="F67" s="81"/>
      <c r="G67" s="81"/>
      <c r="H67" s="81"/>
      <c r="I67" s="81"/>
      <c r="J67" s="81"/>
      <c r="K67" s="81"/>
      <c r="L67" s="81"/>
      <c r="M67" s="81"/>
      <c r="N67" s="81"/>
      <c r="O67" s="81"/>
      <c r="P67" s="81"/>
      <c r="Q67" s="81"/>
      <c r="R67" s="81"/>
      <c r="S67" s="81"/>
      <c r="T67" s="81"/>
      <c r="U67" s="82"/>
      <c r="Y67" s="2" t="s">
        <v>39</v>
      </c>
    </row>
    <row r="68" spans="1:27" x14ac:dyDescent="0.2">
      <c r="A68" s="80"/>
      <c r="B68" s="81"/>
      <c r="C68" s="81"/>
      <c r="D68" s="81"/>
      <c r="E68" s="81"/>
      <c r="F68" s="81"/>
      <c r="G68" s="81"/>
      <c r="H68" s="81"/>
      <c r="I68" s="81"/>
      <c r="J68" s="81"/>
      <c r="K68" s="81"/>
      <c r="L68" s="81"/>
      <c r="M68" s="81"/>
      <c r="N68" s="81"/>
      <c r="O68" s="81"/>
      <c r="P68" s="81"/>
      <c r="Q68" s="81"/>
      <c r="R68" s="81"/>
      <c r="S68" s="81"/>
      <c r="T68" s="81"/>
      <c r="U68" s="82"/>
      <c r="Y68" s="2" t="s">
        <v>40</v>
      </c>
    </row>
    <row r="69" spans="1:27" x14ac:dyDescent="0.2">
      <c r="A69" s="80"/>
      <c r="B69" s="81"/>
      <c r="C69" s="81"/>
      <c r="D69" s="81"/>
      <c r="E69" s="81"/>
      <c r="F69" s="81"/>
      <c r="G69" s="81"/>
      <c r="H69" s="81"/>
      <c r="I69" s="81"/>
      <c r="J69" s="81"/>
      <c r="K69" s="81"/>
      <c r="L69" s="81"/>
      <c r="M69" s="81"/>
      <c r="N69" s="81"/>
      <c r="O69" s="81"/>
      <c r="P69" s="81"/>
      <c r="Q69" s="81"/>
      <c r="R69" s="81"/>
      <c r="S69" s="81"/>
      <c r="T69" s="81"/>
      <c r="U69" s="82"/>
      <c r="Y69" s="2" t="s">
        <v>41</v>
      </c>
    </row>
    <row r="70" spans="1:27" x14ac:dyDescent="0.2">
      <c r="A70" s="80"/>
      <c r="B70" s="81"/>
      <c r="C70" s="81"/>
      <c r="D70" s="81"/>
      <c r="E70" s="81"/>
      <c r="F70" s="81"/>
      <c r="G70" s="81"/>
      <c r="H70" s="81"/>
      <c r="I70" s="81"/>
      <c r="J70" s="81"/>
      <c r="K70" s="81"/>
      <c r="L70" s="81"/>
      <c r="M70" s="81"/>
      <c r="N70" s="81"/>
      <c r="O70" s="81"/>
      <c r="P70" s="81"/>
      <c r="Q70" s="81"/>
      <c r="R70" s="81"/>
      <c r="S70" s="81"/>
      <c r="T70" s="81"/>
      <c r="U70" s="82"/>
      <c r="Y70" s="2" t="s">
        <v>42</v>
      </c>
    </row>
    <row r="71" spans="1:27" x14ac:dyDescent="0.2">
      <c r="A71" s="80"/>
      <c r="B71" s="81"/>
      <c r="C71" s="81"/>
      <c r="D71" s="81"/>
      <c r="E71" s="81"/>
      <c r="F71" s="81"/>
      <c r="G71" s="81"/>
      <c r="H71" s="81"/>
      <c r="I71" s="81"/>
      <c r="J71" s="81"/>
      <c r="K71" s="81"/>
      <c r="L71" s="81"/>
      <c r="M71" s="81"/>
      <c r="N71" s="81"/>
      <c r="O71" s="81"/>
      <c r="P71" s="81"/>
      <c r="Q71" s="81"/>
      <c r="R71" s="81"/>
      <c r="S71" s="81"/>
      <c r="T71" s="81"/>
      <c r="U71" s="82"/>
      <c r="Y71" s="2" t="s">
        <v>43</v>
      </c>
    </row>
    <row r="72" spans="1:27" ht="12" thickBot="1" x14ac:dyDescent="0.25">
      <c r="A72" s="80"/>
      <c r="B72" s="81"/>
      <c r="C72" s="81"/>
      <c r="D72" s="81"/>
      <c r="E72" s="81"/>
      <c r="F72" s="81"/>
      <c r="G72" s="81"/>
      <c r="H72" s="81"/>
      <c r="I72" s="81"/>
      <c r="J72" s="81"/>
      <c r="K72" s="81"/>
      <c r="L72" s="81"/>
      <c r="M72" s="81"/>
      <c r="N72" s="81"/>
      <c r="O72" s="81"/>
      <c r="P72" s="81"/>
      <c r="Q72" s="81"/>
      <c r="R72" s="81"/>
      <c r="S72" s="81"/>
      <c r="T72" s="81"/>
      <c r="U72" s="82"/>
      <c r="X72" s="38"/>
      <c r="Y72" s="38" t="s">
        <v>44</v>
      </c>
    </row>
    <row r="73" spans="1:27" ht="12" thickTop="1" x14ac:dyDescent="0.2">
      <c r="A73" s="80"/>
      <c r="B73" s="81"/>
      <c r="C73" s="81"/>
      <c r="D73" s="81"/>
      <c r="E73" s="81"/>
      <c r="F73" s="81"/>
      <c r="G73" s="81"/>
      <c r="H73" s="81"/>
      <c r="I73" s="81"/>
      <c r="J73" s="81"/>
      <c r="K73" s="81"/>
      <c r="L73" s="81"/>
      <c r="M73" s="81"/>
      <c r="N73" s="81"/>
      <c r="O73" s="81"/>
      <c r="P73" s="81"/>
      <c r="Q73" s="81"/>
      <c r="R73" s="81"/>
      <c r="S73" s="81"/>
      <c r="T73" s="81"/>
      <c r="U73" s="82"/>
      <c r="Y73" s="2" t="s">
        <v>45</v>
      </c>
    </row>
    <row r="74" spans="1:27" x14ac:dyDescent="0.2">
      <c r="A74" s="80"/>
      <c r="B74" s="81"/>
      <c r="C74" s="81"/>
      <c r="D74" s="81"/>
      <c r="E74" s="81"/>
      <c r="F74" s="81"/>
      <c r="G74" s="81"/>
      <c r="H74" s="81"/>
      <c r="I74" s="81"/>
      <c r="J74" s="81"/>
      <c r="K74" s="81"/>
      <c r="L74" s="81"/>
      <c r="M74" s="81"/>
      <c r="N74" s="81"/>
      <c r="O74" s="81"/>
      <c r="P74" s="81"/>
      <c r="Q74" s="81"/>
      <c r="R74" s="81"/>
      <c r="S74" s="81"/>
      <c r="T74" s="81"/>
      <c r="U74" s="82"/>
      <c r="Y74" s="2" t="s">
        <v>46</v>
      </c>
    </row>
    <row r="75" spans="1:27" x14ac:dyDescent="0.2">
      <c r="A75" s="80"/>
      <c r="B75" s="81"/>
      <c r="C75" s="81"/>
      <c r="D75" s="81"/>
      <c r="E75" s="81"/>
      <c r="F75" s="81"/>
      <c r="G75" s="81"/>
      <c r="H75" s="81"/>
      <c r="I75" s="81"/>
      <c r="J75" s="81"/>
      <c r="K75" s="81"/>
      <c r="L75" s="81"/>
      <c r="M75" s="81"/>
      <c r="N75" s="81"/>
      <c r="O75" s="81"/>
      <c r="P75" s="81"/>
      <c r="Q75" s="81"/>
      <c r="R75" s="81"/>
      <c r="S75" s="81"/>
      <c r="T75" s="81"/>
      <c r="U75" s="82"/>
    </row>
    <row r="76" spans="1:27" x14ac:dyDescent="0.2">
      <c r="A76" s="80"/>
      <c r="B76" s="81"/>
      <c r="C76" s="81"/>
      <c r="D76" s="81"/>
      <c r="E76" s="81"/>
      <c r="F76" s="81"/>
      <c r="G76" s="81"/>
      <c r="H76" s="81"/>
      <c r="I76" s="81"/>
      <c r="J76" s="81"/>
      <c r="K76" s="81"/>
      <c r="L76" s="81"/>
      <c r="M76" s="81"/>
      <c r="N76" s="81"/>
      <c r="O76" s="81"/>
      <c r="P76" s="81"/>
      <c r="Q76" s="81"/>
      <c r="R76" s="81"/>
      <c r="S76" s="81"/>
      <c r="T76" s="81"/>
      <c r="U76" s="82"/>
    </row>
    <row r="77" spans="1:27" x14ac:dyDescent="0.2">
      <c r="A77" s="80"/>
      <c r="B77" s="81"/>
      <c r="C77" s="81"/>
      <c r="D77" s="81"/>
      <c r="E77" s="81"/>
      <c r="F77" s="81"/>
      <c r="G77" s="81"/>
      <c r="H77" s="81"/>
      <c r="I77" s="81"/>
      <c r="J77" s="81"/>
      <c r="K77" s="81"/>
      <c r="L77" s="81"/>
      <c r="M77" s="81"/>
      <c r="N77" s="81"/>
      <c r="O77" s="81"/>
      <c r="P77" s="81"/>
      <c r="Q77" s="81"/>
      <c r="R77" s="81"/>
      <c r="S77" s="81"/>
      <c r="T77" s="81"/>
      <c r="U77" s="82"/>
    </row>
    <row r="78" spans="1:27" x14ac:dyDescent="0.2">
      <c r="A78" s="80"/>
      <c r="B78" s="81"/>
      <c r="C78" s="81"/>
      <c r="D78" s="81"/>
      <c r="E78" s="81"/>
      <c r="F78" s="81"/>
      <c r="G78" s="81"/>
      <c r="H78" s="81"/>
      <c r="I78" s="81"/>
      <c r="J78" s="81"/>
      <c r="K78" s="81"/>
      <c r="L78" s="81"/>
      <c r="M78" s="81"/>
      <c r="N78" s="81"/>
      <c r="O78" s="81"/>
      <c r="P78" s="81"/>
      <c r="Q78" s="81"/>
      <c r="R78" s="81"/>
      <c r="S78" s="81"/>
      <c r="T78" s="81"/>
      <c r="U78" s="82"/>
    </row>
    <row r="79" spans="1:27" x14ac:dyDescent="0.2">
      <c r="A79" s="80"/>
      <c r="B79" s="81"/>
      <c r="C79" s="81"/>
      <c r="D79" s="81"/>
      <c r="E79" s="81"/>
      <c r="F79" s="81"/>
      <c r="G79" s="81"/>
      <c r="H79" s="81"/>
      <c r="I79" s="81"/>
      <c r="J79" s="81"/>
      <c r="K79" s="81"/>
      <c r="L79" s="81"/>
      <c r="M79" s="81"/>
      <c r="N79" s="81"/>
      <c r="O79" s="81"/>
      <c r="P79" s="81"/>
      <c r="Q79" s="81"/>
      <c r="R79" s="81"/>
      <c r="S79" s="81"/>
      <c r="T79" s="81"/>
      <c r="U79" s="82"/>
    </row>
    <row r="80" spans="1:27" x14ac:dyDescent="0.2">
      <c r="A80" s="80"/>
      <c r="B80" s="81"/>
      <c r="C80" s="81"/>
      <c r="D80" s="81"/>
      <c r="E80" s="81"/>
      <c r="F80" s="81"/>
      <c r="G80" s="81"/>
      <c r="H80" s="81"/>
      <c r="I80" s="81"/>
      <c r="J80" s="81"/>
      <c r="K80" s="81"/>
      <c r="L80" s="81"/>
      <c r="M80" s="81"/>
      <c r="N80" s="81"/>
      <c r="O80" s="81"/>
      <c r="P80" s="81"/>
      <c r="Q80" s="81"/>
      <c r="R80" s="81"/>
      <c r="S80" s="81"/>
      <c r="T80" s="81"/>
      <c r="U80" s="82"/>
    </row>
    <row r="81" spans="1:21" x14ac:dyDescent="0.2">
      <c r="A81" s="24"/>
      <c r="B81" s="5"/>
      <c r="C81" s="5"/>
      <c r="D81" s="5"/>
      <c r="E81" s="5"/>
      <c r="F81" s="5"/>
      <c r="G81" s="5"/>
      <c r="H81" s="5"/>
      <c r="I81" s="5"/>
      <c r="J81" s="5"/>
      <c r="K81" s="5"/>
      <c r="L81" s="5"/>
      <c r="M81" s="5"/>
      <c r="N81" s="5"/>
      <c r="O81" s="5"/>
      <c r="P81" s="5"/>
      <c r="Q81" s="5"/>
      <c r="R81" s="5"/>
      <c r="S81" s="5"/>
      <c r="T81" s="5"/>
      <c r="U81" s="25"/>
    </row>
    <row r="82" spans="1:21" x14ac:dyDescent="0.2">
      <c r="A82" s="24"/>
      <c r="B82" s="5"/>
      <c r="C82" s="5"/>
      <c r="D82" s="5"/>
      <c r="E82" s="5"/>
      <c r="F82" s="5"/>
      <c r="G82" s="5"/>
      <c r="H82" s="5"/>
      <c r="I82" s="5"/>
      <c r="J82" s="5"/>
      <c r="K82" s="5"/>
      <c r="L82" s="5"/>
      <c r="M82" s="5"/>
      <c r="N82" s="5"/>
      <c r="O82" s="5"/>
      <c r="P82" s="5"/>
      <c r="Q82" s="5"/>
      <c r="R82" s="5"/>
      <c r="S82" s="5"/>
      <c r="T82" s="5"/>
      <c r="U82" s="25"/>
    </row>
    <row r="83" spans="1:21" ht="12" thickBot="1" x14ac:dyDescent="0.25">
      <c r="A83" s="26"/>
      <c r="B83" s="27"/>
      <c r="C83" s="27"/>
      <c r="D83" s="27"/>
      <c r="E83" s="27"/>
      <c r="F83" s="27"/>
      <c r="G83" s="27"/>
      <c r="H83" s="27"/>
      <c r="I83" s="27"/>
      <c r="J83" s="27"/>
      <c r="K83" s="27"/>
      <c r="L83" s="27"/>
      <c r="M83" s="27"/>
      <c r="N83" s="27"/>
      <c r="O83" s="27"/>
      <c r="P83" s="27"/>
      <c r="Q83" s="27"/>
      <c r="R83" s="27"/>
      <c r="S83" s="27"/>
      <c r="T83" s="27"/>
      <c r="U83" s="28"/>
    </row>
  </sheetData>
  <sheetProtection sheet="1" objects="1" scenarios="1" insertRows="0" selectLockedCells="1"/>
  <mergeCells count="164">
    <mergeCell ref="A17:D17"/>
    <mergeCell ref="A18:D18"/>
    <mergeCell ref="F18:H18"/>
    <mergeCell ref="A40:U41"/>
    <mergeCell ref="A37:T39"/>
    <mergeCell ref="A56:B56"/>
    <mergeCell ref="C56:D56"/>
    <mergeCell ref="G3:P4"/>
    <mergeCell ref="G1:P1"/>
    <mergeCell ref="E7:O7"/>
    <mergeCell ref="B8:J8"/>
    <mergeCell ref="K8:M8"/>
    <mergeCell ref="N8:U8"/>
    <mergeCell ref="A11:C11"/>
    <mergeCell ref="D11:J11"/>
    <mergeCell ref="K11:M11"/>
    <mergeCell ref="N11:U11"/>
    <mergeCell ref="A9:C9"/>
    <mergeCell ref="D9:J9"/>
    <mergeCell ref="K9:M9"/>
    <mergeCell ref="N9:U9"/>
    <mergeCell ref="B6:E6"/>
    <mergeCell ref="B5:E5"/>
    <mergeCell ref="B4:E4"/>
    <mergeCell ref="B10:J10"/>
    <mergeCell ref="K10:P10"/>
    <mergeCell ref="Q10:U10"/>
    <mergeCell ref="J18:M18"/>
    <mergeCell ref="N18:P18"/>
    <mergeCell ref="R18:U18"/>
    <mergeCell ref="N27:P27"/>
    <mergeCell ref="R27:U27"/>
    <mergeCell ref="N19:P19"/>
    <mergeCell ref="F19:H19"/>
    <mergeCell ref="J19:M19"/>
    <mergeCell ref="F20:H20"/>
    <mergeCell ref="J20:M20"/>
    <mergeCell ref="F27:H27"/>
    <mergeCell ref="J27:M27"/>
    <mergeCell ref="A19:D19"/>
    <mergeCell ref="F24:M24"/>
    <mergeCell ref="B21:D21"/>
    <mergeCell ref="B22:D22"/>
    <mergeCell ref="B23:D23"/>
    <mergeCell ref="B24:D24"/>
    <mergeCell ref="B25:D25"/>
    <mergeCell ref="B26:D26"/>
    <mergeCell ref="B27:D27"/>
    <mergeCell ref="A27:A33"/>
    <mergeCell ref="F31:M31"/>
    <mergeCell ref="A12:U13"/>
    <mergeCell ref="B14:E14"/>
    <mergeCell ref="F14:M14"/>
    <mergeCell ref="N14:U14"/>
    <mergeCell ref="R19:U19"/>
    <mergeCell ref="N20:P20"/>
    <mergeCell ref="R20:U20"/>
    <mergeCell ref="F17:H17"/>
    <mergeCell ref="J17:M17"/>
    <mergeCell ref="N17:P17"/>
    <mergeCell ref="R17:U17"/>
    <mergeCell ref="A20:A26"/>
    <mergeCell ref="B20:D20"/>
    <mergeCell ref="F25:M25"/>
    <mergeCell ref="N25:U25"/>
    <mergeCell ref="F26:M26"/>
    <mergeCell ref="N26:U26"/>
    <mergeCell ref="A15:E15"/>
    <mergeCell ref="F15:M15"/>
    <mergeCell ref="N15:U15"/>
    <mergeCell ref="A16:D16"/>
    <mergeCell ref="F16:M16"/>
    <mergeCell ref="N16:U16"/>
    <mergeCell ref="F23:M23"/>
    <mergeCell ref="A36:D36"/>
    <mergeCell ref="F36:M36"/>
    <mergeCell ref="N36:U36"/>
    <mergeCell ref="AC20:AC21"/>
    <mergeCell ref="F21:M21"/>
    <mergeCell ref="N21:U21"/>
    <mergeCell ref="F22:M22"/>
    <mergeCell ref="N22:U22"/>
    <mergeCell ref="AC27:AC28"/>
    <mergeCell ref="N24:U24"/>
    <mergeCell ref="A34:D34"/>
    <mergeCell ref="F34:M34"/>
    <mergeCell ref="N34:U34"/>
    <mergeCell ref="N23:U23"/>
    <mergeCell ref="F28:M28"/>
    <mergeCell ref="N28:U28"/>
    <mergeCell ref="F29:M29"/>
    <mergeCell ref="N29:U29"/>
    <mergeCell ref="B30:D30"/>
    <mergeCell ref="B31:D31"/>
    <mergeCell ref="B32:D32"/>
    <mergeCell ref="B33:D33"/>
    <mergeCell ref="B28:D28"/>
    <mergeCell ref="B29:D29"/>
    <mergeCell ref="R42:U42"/>
    <mergeCell ref="O43:Q43"/>
    <mergeCell ref="N31:U31"/>
    <mergeCell ref="F32:M32"/>
    <mergeCell ref="N32:U32"/>
    <mergeCell ref="F33:M33"/>
    <mergeCell ref="N33:U33"/>
    <mergeCell ref="F30:M30"/>
    <mergeCell ref="N30:U30"/>
    <mergeCell ref="R43:S43"/>
    <mergeCell ref="A48:C48"/>
    <mergeCell ref="D48:G48"/>
    <mergeCell ref="K48:P48"/>
    <mergeCell ref="Q48:R48"/>
    <mergeCell ref="S48:T48"/>
    <mergeCell ref="A35:D35"/>
    <mergeCell ref="F35:M35"/>
    <mergeCell ref="N35:U35"/>
    <mergeCell ref="A46:C46"/>
    <mergeCell ref="D46:G46"/>
    <mergeCell ref="K46:P46"/>
    <mergeCell ref="Q46:R46"/>
    <mergeCell ref="S46:T46"/>
    <mergeCell ref="F44:I44"/>
    <mergeCell ref="F43:I43"/>
    <mergeCell ref="J43:L43"/>
    <mergeCell ref="J44:L44"/>
    <mergeCell ref="D42:E42"/>
    <mergeCell ref="F42:I42"/>
    <mergeCell ref="J42:O42"/>
    <mergeCell ref="P42:Q42"/>
    <mergeCell ref="A42:B42"/>
    <mergeCell ref="A79:U79"/>
    <mergeCell ref="A80:U80"/>
    <mergeCell ref="A73:U73"/>
    <mergeCell ref="A74:U74"/>
    <mergeCell ref="A75:U75"/>
    <mergeCell ref="A76:U76"/>
    <mergeCell ref="A77:U77"/>
    <mergeCell ref="A78:U78"/>
    <mergeCell ref="A67:U67"/>
    <mergeCell ref="A68:U68"/>
    <mergeCell ref="A69:U69"/>
    <mergeCell ref="A70:U70"/>
    <mergeCell ref="A71:U71"/>
    <mergeCell ref="A72:U72"/>
    <mergeCell ref="A61:U61"/>
    <mergeCell ref="A62:U62"/>
    <mergeCell ref="A63:U63"/>
    <mergeCell ref="A64:U64"/>
    <mergeCell ref="A65:U65"/>
    <mergeCell ref="A66:U66"/>
    <mergeCell ref="K50:P50"/>
    <mergeCell ref="Q50:R50"/>
    <mergeCell ref="Q54:R54"/>
    <mergeCell ref="A58:U59"/>
    <mergeCell ref="A60:U60"/>
    <mergeCell ref="A52:B52"/>
    <mergeCell ref="N54:P54"/>
    <mergeCell ref="N53:P53"/>
    <mergeCell ref="Q53:R53"/>
    <mergeCell ref="C54:D54"/>
    <mergeCell ref="C53:D53"/>
    <mergeCell ref="K52:M52"/>
    <mergeCell ref="A50:C50"/>
    <mergeCell ref="D50:E50"/>
  </mergeCells>
  <conditionalFormatting sqref="C43:D44">
    <cfRule type="expression" dxfId="14" priority="20" stopIfTrue="1">
      <formula>$A$5="x"</formula>
    </cfRule>
    <cfRule type="expression" dxfId="13" priority="21" stopIfTrue="1">
      <formula>$A$6="x"</formula>
    </cfRule>
  </conditionalFormatting>
  <conditionalFormatting sqref="F43:I43">
    <cfRule type="expression" dxfId="12" priority="17">
      <formula>$A$6="x"</formula>
    </cfRule>
    <cfRule type="expression" dxfId="11" priority="19">
      <formula>$A$5="x"</formula>
    </cfRule>
  </conditionalFormatting>
  <conditionalFormatting sqref="J43:L43">
    <cfRule type="expression" dxfId="10" priority="16">
      <formula>$A$6="x"</formula>
    </cfRule>
    <cfRule type="expression" dxfId="9" priority="18">
      <formula>$A$5="x"</formula>
    </cfRule>
  </conditionalFormatting>
  <conditionalFormatting sqref="F44:I44">
    <cfRule type="expression" dxfId="8" priority="14">
      <formula>$A$6="x"</formula>
    </cfRule>
    <cfRule type="expression" dxfId="7" priority="15">
      <formula>$A$5="x"</formula>
    </cfRule>
  </conditionalFormatting>
  <conditionalFormatting sqref="J44:L44">
    <cfRule type="expression" dxfId="6" priority="12">
      <formula>$A$6="x"</formula>
    </cfRule>
    <cfRule type="expression" dxfId="5" priority="13">
      <formula>$A$5="x"</formula>
    </cfRule>
  </conditionalFormatting>
  <conditionalFormatting sqref="O43:Q43">
    <cfRule type="expression" dxfId="4" priority="10">
      <formula>A6="X"</formula>
    </cfRule>
    <cfRule type="expression" dxfId="3" priority="11">
      <formula>$A$5="X"</formula>
    </cfRule>
  </conditionalFormatting>
  <conditionalFormatting sqref="R43:S43">
    <cfRule type="expression" dxfId="2" priority="8">
      <formula>A6="X"</formula>
    </cfRule>
    <cfRule type="expression" dxfId="1" priority="9">
      <formula>A5="X"</formula>
    </cfRule>
  </conditionalFormatting>
  <conditionalFormatting sqref="A4:A6">
    <cfRule type="containsBlanks" dxfId="0" priority="7">
      <formula>LEN(TRIM(A4))=0</formula>
    </cfRule>
  </conditionalFormatting>
  <conditionalFormatting sqref="A5">
    <cfRule type="expression" priority="3" stopIfTrue="1">
      <formula>$A$6&lt;&gt;""</formula>
    </cfRule>
    <cfRule type="expression" priority="6" stopIfTrue="1">
      <formula>$A$4&lt;&gt;""</formula>
    </cfRule>
  </conditionalFormatting>
  <conditionalFormatting sqref="A4">
    <cfRule type="expression" priority="4" stopIfTrue="1">
      <formula>$A$6&lt;&gt;""</formula>
    </cfRule>
    <cfRule type="expression" priority="5" stopIfTrue="1">
      <formula>$A$5&lt;&gt;""</formula>
    </cfRule>
  </conditionalFormatting>
  <conditionalFormatting sqref="A6">
    <cfRule type="expression" priority="1" stopIfTrue="1">
      <formula>$A$5&lt;&gt;""</formula>
    </cfRule>
    <cfRule type="expression" priority="2" stopIfTrue="1">
      <formula>$A$4&lt;&gt;""</formula>
    </cfRule>
  </conditionalFormatting>
  <dataValidations count="16">
    <dataValidation type="list" allowBlank="1" showInputMessage="1" showErrorMessage="1" sqref="E23:E24 E30:E31" xr:uid="{00000000-0002-0000-0000-000000000000}">
      <formula1>tcond</formula1>
    </dataValidation>
    <dataValidation type="list" allowBlank="1" showInputMessage="1" promptTitle="Select" prompt="Select from list or type " sqref="D52:E52" xr:uid="{00000000-0002-0000-0000-000001000000}">
      <formula1>Material</formula1>
    </dataValidation>
    <dataValidation type="list" showInputMessage="1" showErrorMessage="1" sqref="E20 E27" xr:uid="{00000000-0002-0000-0000-000002000000}">
      <formula1>Visc</formula1>
    </dataValidation>
    <dataValidation type="list" allowBlank="1" showInputMessage="1" showErrorMessage="1" sqref="E16:E18" xr:uid="{00000000-0002-0000-0000-000003000000}">
      <formula1>Flow</formula1>
    </dataValidation>
    <dataValidation type="list" allowBlank="1" showInputMessage="1" showErrorMessage="1" sqref="P66:P67 Q54:Q56 C56:D56" xr:uid="{00000000-0002-0000-0000-000004000000}">
      <formula1>Answer</formula1>
    </dataValidation>
    <dataValidation type="list" allowBlank="1" showInputMessage="1" showErrorMessage="1" sqref="G64 S48:T48 S25 S34 G66:G67 S53 I34:J34 S32 F50 S46:T46" xr:uid="{00000000-0002-0000-0000-000005000000}">
      <formula1>Length</formula1>
    </dataValidation>
    <dataValidation type="list" allowBlank="1" showInputMessage="1" promptTitle="Select" prompt="Select from list or type" sqref="I25:M25 I32:M32" xr:uid="{00000000-0002-0000-0000-000006000000}">
      <formula1>Insulation</formula1>
    </dataValidation>
    <dataValidation type="list" allowBlank="1" showInputMessage="1" showErrorMessage="1" sqref="P48 E25:E26 E32:E33" xr:uid="{00000000-0002-0000-0000-000007000000}">
      <formula1>SHeat</formula1>
    </dataValidation>
    <dataValidation type="list" allowBlank="1" showInputMessage="1" showErrorMessage="1" sqref="E34:E35 S64" xr:uid="{00000000-0002-0000-0000-000008000000}">
      <formula1>Pressure</formula1>
    </dataValidation>
    <dataValidation type="list" allowBlank="1" showInputMessage="1" showErrorMessage="1" sqref="P14:P15 P46:P47" xr:uid="{00000000-0002-0000-0000-000009000000}">
      <formula1>Visc</formula1>
    </dataValidation>
    <dataValidation type="list" allowBlank="1" showInputMessage="1" showErrorMessage="1" sqref="E19" xr:uid="{00000000-0002-0000-0000-00000A000000}">
      <formula1>Temp</formula1>
    </dataValidation>
    <dataValidation allowBlank="1" showInputMessage="1" promptTitle="Select" prompt="Select from list or type " sqref="F52:G52" xr:uid="{00000000-0002-0000-0000-00000B000000}"/>
    <dataValidation type="list" allowBlank="1" showInputMessage="1" showErrorMessage="1" sqref="Z9" xr:uid="{00000000-0002-0000-0000-00000C000000}">
      <formula1>Exchanger</formula1>
    </dataValidation>
    <dataValidation type="list" allowBlank="1" showInputMessage="1" showErrorMessage="1" sqref="R43:S43" xr:uid="{00000000-0002-0000-0000-00000D000000}">
      <formula1>IF(A5="X",Data,IF(A6="X",Data,0))</formula1>
    </dataValidation>
    <dataValidation type="list" allowBlank="1" showInputMessage="1" sqref="D48:G48 D46:G46" xr:uid="{00000000-0002-0000-0000-00000E000000}">
      <formula1>Material</formula1>
    </dataValidation>
    <dataValidation type="list" allowBlank="1" showInputMessage="1" showErrorMessage="1" sqref="Q50:R50" xr:uid="{00000000-0002-0000-0000-00000F000000}">
      <formula1>Tubes</formula1>
    </dataValidation>
  </dataValidations>
  <printOptions horizontalCentered="1" verticalCentered="1"/>
  <pageMargins left="0.25" right="0.25" top="0.25" bottom="0.25" header="0" footer="0"/>
  <pageSetup scale="71" fitToWidth="0" orientation="portrait" r:id="rId1"/>
  <headerFooter scaleWithDoc="0" alignWithMargins="0">
    <oddFooter xml:space="preserve">&amp;C&amp;6THE INFORMATION CONTAINED WITHIN THIS DOCUMENT IS PROPRIETERY AND CONFIDENTIAL AND SHALL NOT BE PROVIDED TO, OR DISCUSSED WITH OTHERS, WITHOUT THE EXPRESS WRITTEN APPROVAL OF KOCH HEAT TRANSFER COMPANY, LP AND/OR ITS AFFILIATES.
</oddFooter>
  </headerFooter>
  <rowBreaks count="1" manualBreakCount="1">
    <brk id="85" max="21" man="1"/>
  </rowBreaks>
  <colBreaks count="1" manualBreakCount="1">
    <brk id="2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18</vt:i4>
      </vt:variant>
    </vt:vector>
  </HeadingPairs>
  <TitlesOfParts>
    <vt:vector size="19" baseType="lpstr">
      <vt:lpstr>TWISTED TUBE® Heat Exchanger </vt:lpstr>
      <vt:lpstr>'TWISTED TUBE® Heat Exchanger '!Answer</vt:lpstr>
      <vt:lpstr>Data</vt:lpstr>
      <vt:lpstr>'TWISTED TUBE® Heat Exchanger '!Duty</vt:lpstr>
      <vt:lpstr>Exchanger</vt:lpstr>
      <vt:lpstr>'TWISTED TUBE® Heat Exchanger '!Flow</vt:lpstr>
      <vt:lpstr>'TWISTED TUBE® Heat Exchanger '!Insulation</vt:lpstr>
      <vt:lpstr>'TWISTED TUBE® Heat Exchanger '!Length</vt:lpstr>
      <vt:lpstr>'TWISTED TUBE® Heat Exchanger '!Lheat</vt:lpstr>
      <vt:lpstr>'TWISTED TUBE® Heat Exchanger '!Material</vt:lpstr>
      <vt:lpstr>'TWISTED TUBE® Heat Exchanger '!Model</vt:lpstr>
      <vt:lpstr>'TWISTED TUBE® Heat Exchanger '!Pressure</vt:lpstr>
      <vt:lpstr>'TWISTED TUBE® Heat Exchanger '!Print_Area</vt:lpstr>
      <vt:lpstr>'TWISTED TUBE® Heat Exchanger '!SHeat</vt:lpstr>
      <vt:lpstr>'TWISTED TUBE® Heat Exchanger '!tcond</vt:lpstr>
      <vt:lpstr>'TWISTED TUBE® Heat Exchanger '!Temp</vt:lpstr>
      <vt:lpstr>Tubes</vt:lpstr>
      <vt:lpstr>'TWISTED TUBE® Heat Exchanger '!Units</vt:lpstr>
      <vt:lpstr>'TWISTED TUBE® Heat Exchanger '!Visc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Carrick, Chance</dc:creator>
  <cp:lastModifiedBy>Carrick, Chance</cp:lastModifiedBy>
  <cp:lastPrinted>2016-07-19T12:39:23Z</cp:lastPrinted>
  <dcterms:created xsi:type="dcterms:W3CDTF">2011-09-14T20:42:07Z</dcterms:created>
  <dcterms:modified xsi:type="dcterms:W3CDTF">2018-07-03T20:13:13Z</dcterms:modified>
</cp:coreProperties>
</file>